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flId3" Type="http://schemas.openxmlformats.org/officeDocument/2006/relationships/extended-properties" Target="docProps/app.xml"/><Relationship Id="rId1" Type="http://schemas.openxmlformats.org/officeDocument/2006/relationships/custom-properties" Target="docProps/custom.xml"/><Relationship Id="flId2" Type="http://schemas.openxmlformats.org/package/2006/relationships/metadata/core-properties" Target="docProps/core.xml"/><Relationship Id="fl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Sheet1!$A$36:$J$36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<sst xmlns="http://schemas.openxmlformats.org/spreadsheetml/2006/main" count="206" uniqueCount="108">
  <si>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</si>
  <si>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</si>
  <si>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</si>
  <si>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</si>
  <si>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</si>
  <si>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</si>
  <si>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</si>
  <si>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</si>
  <si>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</si>
  <si>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</si>
  <si>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</si>
  <si>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</si>
  <si>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QUAHWA d.o.o.</t>
  </si>
  <si>
    <t>96516152119</t>
  </si>
  <si>
    <t>Ulica Nikole Tesle 9/1, ZAGREB</t>
  </si>
  <si>
    <t>EUR</t>
  </si>
  <si>
    <t>2026/2</t>
  </si>
  <si>
    <t>3293</t>
  </si>
  <si>
    <t>Reprezentacija</t>
  </si>
  <si>
    <t>CENTAR ZA PROFESIONALNU REHABILITACIJU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</si>
  <si>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</si>
  <si>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</si>
  <si>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</si>
  <si>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</si>
  <si>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</si>
  <si>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</si>
  <si>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</si>
  <si>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</si>
  <si>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JELIČIĆ d.o.o.</t>
  </si>
  <si>
    <t>20140631463</t>
  </si>
  <si>
    <t>BADALIĆEVA 26 C, ZAGREB</t>
  </si>
  <si>
    <t>3237</t>
  </si>
  <si>
    <t>Intelektualne i osobne usluge</t>
  </si>
  <si>
    <t>NARODNE NOVINE</t>
  </si>
  <si>
    <t>64546066176</t>
  </si>
  <si>
    <t>SAVSKI GAJ XIII PUT 6, ZAGREB-NOVI ZAGREB</t>
  </si>
  <si>
    <t>3239</t>
  </si>
  <si>
    <t>Ostale usluge</t>
  </si>
  <si>
    <t>VISOKA RAZINA</t>
  </si>
  <si>
    <t>69901693896</t>
  </si>
  <si>
    <t>HIRČEVA 10, ZAGREB</t>
  </si>
  <si>
    <t>3221</t>
  </si>
  <si>
    <t>Uredski materijal i ostali materijalni rashodi</t>
  </si>
  <si>
    <t>3238</t>
  </si>
  <si>
    <t>Računalne usluge</t>
  </si>
  <si>
    <t>TEMPORIS</t>
  </si>
  <si>
    <t>80885983918</t>
  </si>
  <si>
    <t>ZAGREB</t>
  </si>
  <si>
    <t>3213</t>
  </si>
  <si>
    <t>Stručno usavršavanje zaposlenika</t>
  </si>
  <si>
    <t>NETLOCK d.o.o.</t>
  </si>
  <si>
    <t>22833261399</t>
  </si>
  <si>
    <t>PAVLENSKI PUT 5 G, ZAGREB</t>
  </si>
  <si>
    <t>3232</t>
  </si>
  <si>
    <t>Usluge tekućeg i investicijskog održavanja</t>
  </si>
  <si>
    <t>GRAD ZAGREB, GRADSKI URED ZA OBRAZOVANJE, SPORT I MLADE</t>
  </si>
  <si>
    <t>61817894937</t>
  </si>
  <si>
    <t>TRG STJEPANA RADIĆA 1, ZAGREB</t>
  </si>
  <si>
    <t>3234</t>
  </si>
  <si>
    <t>Komunalne usluge</t>
  </si>
  <si>
    <t>TELEMACH HRVATSKA d.o.o.</t>
  </si>
  <si>
    <t>70133616033</t>
  </si>
  <si>
    <t>JOSIPA MAROHNIĆA 1, ZAGREB</t>
  </si>
  <si>
    <t>3231</t>
  </si>
  <si>
    <t>Usluge telefona, pošte i prijevoza</t>
  </si>
  <si>
    <t>KOPITEHNA</t>
  </si>
  <si>
    <t>12585203084</t>
  </si>
  <si>
    <t>JALKOVEČKA 31, VARAŽDIN</t>
  </si>
  <si>
    <t>3235</t>
  </si>
  <si>
    <t>Zakupnine i najamnine</t>
  </si>
  <si>
    <t>AQUA NATURALIS</t>
  </si>
  <si>
    <t>36104515425</t>
  </si>
  <si>
    <t>IVANA TRNSKOG 8, SAMOBOR</t>
  </si>
  <si>
    <t>VODOOPSKRBA I ODVODNJA D.O.O.</t>
  </si>
  <si>
    <t>83416546499</t>
  </si>
  <si>
    <t>FOLNEGOVIĆEVA 1, ZAGREB</t>
  </si>
  <si>
    <t>3121</t>
  </si>
  <si>
    <t>Ostali rashodi za zaposlene</t>
  </si>
  <si>
    <t>P. B. INŽENJERING d.o.o.</t>
  </si>
  <si>
    <t>04050922240</t>
  </si>
  <si>
    <t>RADNIČKA CESTA 50, ZAGREB</t>
  </si>
  <si>
    <t>KONZUM PLUS d.o.o.</t>
  </si>
  <si>
    <t>62226620908</t>
  </si>
  <si>
    <t>MARIJANA ČAVIĆA 1 A, ZAGREB</t>
  </si>
  <si>
    <t>BLUE MOUNTAIN d.o.o.</t>
  </si>
  <si>
    <t>76508719897</t>
  </si>
  <si>
    <t>ZELENGAJ 8, ZAGREB</t>
  </si>
  <si>
    <t>ŠTRUKLI TO GO OBRT ZA PROIZVODNJU I PRODAJU KOLAČA</t>
  </si>
  <si>
    <t>92262626358</t>
  </si>
  <si>
    <t>ILICA 156, ZAGREB</t>
  </si>
  <si>
    <t>SAVJETOVALIŠTE TAURA j.d.o.o.</t>
  </si>
  <si>
    <t>38512293281</t>
  </si>
  <si>
    <t>BORONGAJ AERODROM 14, ZAGREB</t>
  </si>
  <si>
    <t>ZAŠTITA NA RADU KREŠIMIR</t>
  </si>
  <si>
    <t>74661546156</t>
  </si>
  <si>
    <t>ULICA HRVOJA MACANOVIĆA 35, ZAGREB</t>
  </si>
  <si>
    <t>HRT</t>
  </si>
  <si>
    <t>68419124305</t>
  </si>
  <si>
    <t>PRISAVLJE 3, ZAGREB</t>
  </si>
  <si>
    <t>3295</t>
  </si>
  <si>
    <t>Pristojbe i naknade</t>
  </si>
  <si>
    <t>JARUN - DIP d.o.o.</t>
  </si>
  <si>
    <t>94659921563</t>
  </si>
  <si>
    <t>JOSIPA VOGRINCA 8, ZAGREB</t>
  </si>
  <si>
    <t>CENTAR ZA PROFESIONALNU REHABILITACIJU "ZAGREB"</t>
  </si>
  <si>
    <t>Datum ispisa: 02.03.2026</t>
  </si>
  <si>
    <t>Izvješće o isplatama - po Naputku</t>
  </si>
  <si>
    <t>Godina: 2026. Datum dokumenta: od 01.02.2026 do 28.02.2026.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</si>
</sst>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flId5" Type="http://schemas.openxmlformats.org/officeDocument/2006/relationships/theme" Target="theme/theme1.xml"/><Relationship Id="rId3" Type="http://schemas.openxmlformats.org/officeDocument/2006/relationships/customXml" Target="../customXml/item3.xml"/><Relationship Id="flId4" Type="http://schemas.openxmlformats.org/officeDocument/2006/relationships/styles" Target="styles.xml"/><Relationship Id="flId3" Type="http://schemas.openxmlformats.org/officeDocument/2006/relationships/sharedStrings" Target="sharedStrings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flId2" Type="http://schemas.openxmlformats.org/officeDocument/2006/relationships/worksheet" Target="worksheets/sheet2.xml"/><Relationship Id="fl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104</v>
      </c>
      <c r="B1" s="19"/>
      <c r="C1" s="19"/>
      <c r="D1" s="19"/>
      <c r="E1" s="19"/>
      <c r="F1" s="19"/>
      <c r="G1" s="19"/>
      <c r="J1" s="4" t="s">
        <v>105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106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107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471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/>
      <c r="C8" s="6"/>
      <c r="D8" s="6"/>
      <c r="E8" s="2">
        <v>71171.28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>
      <c r="A9" s="11">
        <f>ROW(A3)</f>
        <v>3</v>
      </c>
      <c r="B9" s="6"/>
      <c r="C9" s="6"/>
      <c r="D9" s="6"/>
      <c r="E9" s="2">
        <v>11419.58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1106.63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1029.4</v>
      </c>
      <c r="F11" s="6" t="s">
        <v>15</v>
      </c>
      <c r="G11" s="6" t="s">
        <v>16</v>
      </c>
      <c r="H11" s="6" t="s">
        <v>26</v>
      </c>
      <c r="I11" s="6" t="s">
        <v>27</v>
      </c>
      <c r="J11" s="6" t="s">
        <v>19</v>
      </c>
    </row>
    <row r="12">
      <c r="A12" s="11">
        <f>ROW(A6)</f>
        <v>6</v>
      </c>
      <c r="B12" s="6" t="s">
        <v>28</v>
      </c>
      <c r="C12" s="6" t="s">
        <v>29</v>
      </c>
      <c r="D12" s="6" t="s">
        <v>30</v>
      </c>
      <c r="E12" s="2">
        <v>1875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41.48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>
      <c r="A14" s="11">
        <f>ROW(A8)</f>
        <v>8</v>
      </c>
      <c r="B14" s="6" t="s">
        <v>38</v>
      </c>
      <c r="C14" s="6" t="s">
        <v>39</v>
      </c>
      <c r="D14" s="6" t="s">
        <v>40</v>
      </c>
      <c r="E14" s="2">
        <v>120</v>
      </c>
      <c r="F14" s="6" t="s">
        <v>15</v>
      </c>
      <c r="G14" s="6" t="s">
        <v>16</v>
      </c>
      <c r="H14" s="6" t="s">
        <v>41</v>
      </c>
      <c r="I14" s="6" t="s">
        <v>42</v>
      </c>
      <c r="J14" s="6" t="s">
        <v>19</v>
      </c>
    </row>
    <row r="15">
      <c r="A15" s="11">
        <f>ROW(A9)</f>
        <v>9</v>
      </c>
      <c r="B15" s="6" t="s">
        <v>38</v>
      </c>
      <c r="C15" s="6" t="s">
        <v>39</v>
      </c>
      <c r="D15" s="6" t="s">
        <v>40</v>
      </c>
      <c r="E15" s="2">
        <v>918.75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200.2</v>
      </c>
      <c r="F16" s="6" t="s">
        <v>15</v>
      </c>
      <c r="G16" s="6" t="s">
        <v>16</v>
      </c>
      <c r="H16" s="6" t="s">
        <v>48</v>
      </c>
      <c r="I16" s="6" t="s">
        <v>49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1076.25</v>
      </c>
      <c r="F17" s="6" t="s">
        <v>15</v>
      </c>
      <c r="G17" s="6" t="s">
        <v>16</v>
      </c>
      <c r="H17" s="6" t="s">
        <v>31</v>
      </c>
      <c r="I17" s="6" t="s">
        <v>32</v>
      </c>
      <c r="J17" s="6" t="s">
        <v>19</v>
      </c>
    </row>
    <row r="18">
      <c r="A18" s="11">
        <f>ROW(A12)</f>
        <v>12</v>
      </c>
      <c r="B18" s="6" t="s">
        <v>50</v>
      </c>
      <c r="C18" s="6" t="s">
        <v>51</v>
      </c>
      <c r="D18" s="6" t="s">
        <v>52</v>
      </c>
      <c r="E18" s="2">
        <v>50</v>
      </c>
      <c r="F18" s="6" t="s">
        <v>15</v>
      </c>
      <c r="G18" s="6" t="s">
        <v>16</v>
      </c>
      <c r="H18" s="6" t="s">
        <v>53</v>
      </c>
      <c r="I18" s="6" t="s">
        <v>54</v>
      </c>
      <c r="J18" s="6" t="s">
        <v>19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148.03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>
      <c r="A20" s="11">
        <f>ROW(A14)</f>
        <v>14</v>
      </c>
      <c r="B20" s="6" t="s">
        <v>60</v>
      </c>
      <c r="C20" s="6" t="s">
        <v>61</v>
      </c>
      <c r="D20" s="6" t="s">
        <v>62</v>
      </c>
      <c r="E20" s="2">
        <v>128.42</v>
      </c>
      <c r="F20" s="6" t="s">
        <v>15</v>
      </c>
      <c r="G20" s="6" t="s">
        <v>16</v>
      </c>
      <c r="H20" s="6" t="s">
        <v>63</v>
      </c>
      <c r="I20" s="6" t="s">
        <v>64</v>
      </c>
      <c r="J20" s="6" t="s">
        <v>19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178.34</v>
      </c>
      <c r="F21" s="6" t="s">
        <v>15</v>
      </c>
      <c r="G21" s="6" t="s">
        <v>16</v>
      </c>
      <c r="H21" s="6" t="s">
        <v>68</v>
      </c>
      <c r="I21" s="6" t="s">
        <v>69</v>
      </c>
      <c r="J21" s="6" t="s">
        <v>19</v>
      </c>
    </row>
    <row r="22">
      <c r="A22" s="11">
        <f>ROW(A16)</f>
        <v>16</v>
      </c>
      <c r="B22" s="6" t="s">
        <v>70</v>
      </c>
      <c r="C22" s="6" t="s">
        <v>71</v>
      </c>
      <c r="D22" s="6" t="s">
        <v>72</v>
      </c>
      <c r="E22" s="2">
        <v>110</v>
      </c>
      <c r="F22" s="6" t="s">
        <v>15</v>
      </c>
      <c r="G22" s="6" t="s">
        <v>16</v>
      </c>
      <c r="H22" s="6" t="s">
        <v>41</v>
      </c>
      <c r="I22" s="6" t="s">
        <v>42</v>
      </c>
      <c r="J22" s="6" t="s">
        <v>19</v>
      </c>
    </row>
    <row r="23">
      <c r="A23" s="11">
        <f>ROW(A17)</f>
        <v>17</v>
      </c>
      <c r="B23" s="6" t="s">
        <v>73</v>
      </c>
      <c r="C23" s="6" t="s">
        <v>74</v>
      </c>
      <c r="D23" s="6" t="s">
        <v>75</v>
      </c>
      <c r="E23" s="2">
        <v>66.13</v>
      </c>
      <c r="F23" s="6" t="s">
        <v>15</v>
      </c>
      <c r="G23" s="6" t="s">
        <v>16</v>
      </c>
      <c r="H23" s="6" t="s">
        <v>58</v>
      </c>
      <c r="I23" s="6" t="s">
        <v>59</v>
      </c>
      <c r="J23" s="6" t="s">
        <v>19</v>
      </c>
    </row>
    <row r="24">
      <c r="A24" s="11">
        <f>ROW(A18)</f>
        <v>18</v>
      </c>
      <c r="B24" s="6"/>
      <c r="C24" s="6"/>
      <c r="D24" s="6"/>
      <c r="E24" s="2">
        <v>300</v>
      </c>
      <c r="F24" s="6" t="s">
        <v>15</v>
      </c>
      <c r="G24" s="6" t="s">
        <v>16</v>
      </c>
      <c r="H24" s="6" t="s">
        <v>76</v>
      </c>
      <c r="I24" s="6" t="s">
        <v>77</v>
      </c>
      <c r="J24" s="6" t="s">
        <v>19</v>
      </c>
    </row>
    <row r="25">
      <c r="A25" s="11">
        <f>ROW(A19)</f>
        <v>19</v>
      </c>
      <c r="B25" s="6" t="s">
        <v>78</v>
      </c>
      <c r="C25" s="6" t="s">
        <v>79</v>
      </c>
      <c r="D25" s="6" t="s">
        <v>80</v>
      </c>
      <c r="E25" s="2">
        <v>25</v>
      </c>
      <c r="F25" s="6" t="s">
        <v>15</v>
      </c>
      <c r="G25" s="6" t="s">
        <v>16</v>
      </c>
      <c r="H25" s="6" t="s">
        <v>63</v>
      </c>
      <c r="I25" s="6" t="s">
        <v>64</v>
      </c>
      <c r="J25" s="6" t="s">
        <v>19</v>
      </c>
    </row>
    <row r="26">
      <c r="A26" s="11">
        <f>ROW(A20)</f>
        <v>20</v>
      </c>
      <c r="B26" s="6" t="s">
        <v>81</v>
      </c>
      <c r="C26" s="6" t="s">
        <v>82</v>
      </c>
      <c r="D26" s="6" t="s">
        <v>83</v>
      </c>
      <c r="E26" s="2">
        <v>2.04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13784.65</v>
      </c>
      <c r="F27" s="6" t="s">
        <v>15</v>
      </c>
      <c r="G27" s="6" t="s">
        <v>16</v>
      </c>
      <c r="H27" s="6" t="s">
        <v>68</v>
      </c>
      <c r="I27" s="6" t="s">
        <v>69</v>
      </c>
      <c r="J27" s="6" t="s">
        <v>19</v>
      </c>
    </row>
    <row r="28">
      <c r="A28" s="11">
        <f>ROW(A22)</f>
        <v>22</v>
      </c>
      <c r="B28" s="6" t="s">
        <v>87</v>
      </c>
      <c r="C28" s="6" t="s">
        <v>88</v>
      </c>
      <c r="D28" s="6" t="s">
        <v>89</v>
      </c>
      <c r="E28" s="2">
        <v>15.2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</row>
    <row r="29">
      <c r="A29" s="11">
        <f>ROW(A23)</f>
        <v>23</v>
      </c>
      <c r="B29" s="6" t="s">
        <v>90</v>
      </c>
      <c r="C29" s="6" t="s">
        <v>91</v>
      </c>
      <c r="D29" s="6" t="s">
        <v>92</v>
      </c>
      <c r="E29" s="2">
        <v>500</v>
      </c>
      <c r="F29" s="6" t="s">
        <v>15</v>
      </c>
      <c r="G29" s="6" t="s">
        <v>16</v>
      </c>
      <c r="H29" s="6" t="s">
        <v>48</v>
      </c>
      <c r="I29" s="6" t="s">
        <v>49</v>
      </c>
      <c r="J29" s="6" t="s">
        <v>19</v>
      </c>
    </row>
    <row r="30">
      <c r="A30" s="11">
        <f>ROW(A24)</f>
        <v>24</v>
      </c>
      <c r="B30" s="6" t="s">
        <v>93</v>
      </c>
      <c r="C30" s="6" t="s">
        <v>94</v>
      </c>
      <c r="D30" s="6" t="s">
        <v>95</v>
      </c>
      <c r="E30" s="2">
        <v>350</v>
      </c>
      <c r="F30" s="6" t="s">
        <v>15</v>
      </c>
      <c r="G30" s="6" t="s">
        <v>16</v>
      </c>
      <c r="H30" s="6" t="s">
        <v>36</v>
      </c>
      <c r="I30" s="6" t="s">
        <v>37</v>
      </c>
      <c r="J30" s="6" t="s">
        <v>19</v>
      </c>
    </row>
    <row r="31">
      <c r="A31" s="11">
        <f>ROW(A25)</f>
        <v>25</v>
      </c>
      <c r="B31" s="6" t="s">
        <v>96</v>
      </c>
      <c r="C31" s="6" t="s">
        <v>97</v>
      </c>
      <c r="D31" s="6" t="s">
        <v>98</v>
      </c>
      <c r="E31" s="2">
        <v>10.62</v>
      </c>
      <c r="F31" s="6" t="s">
        <v>15</v>
      </c>
      <c r="G31" s="6" t="s">
        <v>16</v>
      </c>
      <c r="H31" s="6" t="s">
        <v>99</v>
      </c>
      <c r="I31" s="6" t="s">
        <v>100</v>
      </c>
      <c r="J31" s="6" t="s">
        <v>19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51.43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 ht="3" customHeight="1">
      <c r="G33" s="10"/>
    </row>
    <row r="34">
      <c r="A34" s="7" t="s">
        <v>10</v>
      </c>
      <c r="B34" s="7"/>
      <c r="C34" s="7"/>
      <c r="D34" s="7"/>
      <c r="E34" s="8">
        <f>SUBTOTAL(9,E7:E33)</f>
        <v>105149.42999999996</v>
      </c>
      <c r="F34" s="7"/>
      <c r="G34" s="7"/>
      <c r="H34" s="7"/>
      <c r="I34" s="7"/>
      <c r="J34" s="7"/>
    </row>
    <row r="36" ht="48" customHeight="1">
      <c r="A36" s="22" t="s">
        <v>11</v>
      </c>
      <c r="B36" s="22"/>
      <c r="C36" s="22"/>
      <c r="D36" s="22"/>
      <c r="E36" s="22"/>
      <c r="F36" s="12"/>
    </row>
    <row r="37">
      <c r="E37" s="9"/>
    </row>
  </sheetData>
  <mergeCells>
    <mergeCell ref="A1:G1"/>
    <mergeCell ref="A3:J3"/>
    <mergeCell ref="A5:J5"/>
    <mergeCell ref="A36:E3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2E0CEF40-C624-49A2-9F69-70163DFC62E3}"/>
</file>

<file path=customXml/itemProps2.xml><?xml version="1.0" encoding="utf-8"?>
<ds:datastoreItem xmlns:ds="http://schemas.openxmlformats.org/officeDocument/2006/customXml" ds:itemID="{C88058B3-672F-469D-A8A2-914EFF694044}"/>
</file>

<file path=customXml/itemProps3.xml><?xml version="1.0" encoding="utf-8"?>
<ds:datastoreItem xmlns:ds="http://schemas.openxmlformats.org/officeDocument/2006/customXml" ds:itemID="{B46A4773-BD36-4C2C-8305-060586C3485E}"/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Marko Embreuš</cp:lastModifiedBy>
  <cp:lastPrinted>2023-11-22T21:56:08Z</cp:lastPrinted>
  <dcterms:created xsi:type="dcterms:W3CDTF">2026-03-02T09:22:19Z</dcterms:created>
  <dcterms:modified xsi:type="dcterms:W3CDTF">2026-03-02T09:22:19Z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