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flId3" Type="http://schemas.openxmlformats.org/officeDocument/2006/relationships/extended-properties" Target="docProps/app.xml"/><Relationship Id="rId1" Type="http://schemas.openxmlformats.org/officeDocument/2006/relationships/custom-properties" Target="docProps/custom.xml"/><Relationship Id="flId2" Type="http://schemas.openxmlformats.org/package/2006/relationships/metadata/core-properties" Target="docProps/core.xml"/><Relationship Id="fl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Sheet1!$A$47:$J$47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<sst xmlns="http://schemas.openxmlformats.org/spreadsheetml/2006/main" count="285" uniqueCount="137">
  <si>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</si>
  <si>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</si>
  <si>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</si>
  <si>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</si>
  <si>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</si>
  <si>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</si>
  <si>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</si>
  <si>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</si>
  <si>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</si>
  <si>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</si>
  <si>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</si>
  <si>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</si>
  <si>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</si>
  <si>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</si>
  <si>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3111</t>
  </si>
  <si>
    <t>Plaće za redovan rad</t>
  </si>
  <si>
    <t>CENTAR ZA PROFESIONALNU REHABILITACIJU</t>
  </si>
  <si>
    <t>3132</t>
  </si>
  <si>
    <t>Doprinosi za obvezno zdravstveno osiguranje</t>
  </si>
  <si>
    <t>3212</t>
  </si>
  <si>
    <t>Naknade za prijevoz, za rad na terenu i odvojeni život</t>
  </si>
  <si>
    <t>FINANCIJSKA AGENCIJA</t>
  </si>
  <si>
    <t>85821130368</t>
  </si>
  <si>
    <t>ULICA GRADA VUKOVARA 70, ZAGREB</t>
  </si>
  <si>
    <t>3239</t>
  </si>
  <si>
    <t>Ostale usluge</t>
  </si>
  <si>
    <t>3291</t>
  </si>
  <si>
    <t>Naknade za rad predstavničkih i izvršnih tijela, povjerenstava i slično</t>
  </si>
  <si>
    <t>MEĐIMURJE PLIN D.O.O.</t>
  </si>
  <si>
    <t>29035933600</t>
  </si>
  <si>
    <t>OBRTNIČKA 4, ČAKOVEC</t>
  </si>
  <si>
    <t>3223</t>
  </si>
  <si>
    <t>Energija</t>
  </si>
  <si>
    <t>JARUN - DIP d.o.o.</t>
  </si>
  <si>
    <t>94659921563</t>
  </si>
  <si>
    <t>JOSIPA VOGRINCA 8, ZAGREB</t>
  </si>
  <si>
    <t>3232</t>
  </si>
  <si>
    <t>Usluge tekućeg i investicijskog održavanja</t>
  </si>
  <si>
    <t>HEP OPSKRBA</t>
  </si>
  <si>
    <t>63073332379</t>
  </si>
  <si>
    <t>ULICA GRADA VUKOVARA 37, ZAGREB</t>
  </si>
  <si>
    <t>3121</t>
  </si>
  <si>
    <t>Ostali rashodi za zaposlene</t>
  </si>
  <si>
    <t>HP- HRVATSKA POŠTA d.d.</t>
  </si>
  <si>
    <t>87311810356</t>
  </si>
  <si>
    <t>JURIŠIĆEVA 13, ZAGREB</t>
  </si>
  <si>
    <t>3231</t>
  </si>
  <si>
    <t>Usluge telefona, pošte i prijevoza</t>
  </si>
  <si>
    <t>3237</t>
  </si>
  <si>
    <t>Intelektualne i osobne usluge</t>
  </si>
  <si>
    <t>KOPITEHNA</t>
  </si>
  <si>
    <t>12585203084</t>
  </si>
  <si>
    <t>JALKOVEČKA 31, VARAŽDIN</t>
  </si>
  <si>
    <t>3235</t>
  </si>
  <si>
    <t>Zakupnine i najamnine</t>
  </si>
  <si>
    <t>KONTEH d.o.o.</t>
  </si>
  <si>
    <t>20594631943</t>
  </si>
  <si>
    <t>NEHRUOV TRG 33, ZAGREB-NOVI ZAGREB</t>
  </si>
  <si>
    <t>SVEUČILIŠTE U ZAGREBU STUDENTSKI CENTAR U ZAGREBU</t>
  </si>
  <si>
    <t>22597784145</t>
  </si>
  <si>
    <t>SAVSKA CESTA 25, ZAGREB</t>
  </si>
  <si>
    <t>NETLOCK d.o.o.</t>
  </si>
  <si>
    <t>22833261399</t>
  </si>
  <si>
    <t>PAVLENSKI PUT 5 G, ZAGREB</t>
  </si>
  <si>
    <t>AQUA NATURALIS</t>
  </si>
  <si>
    <t>36104515425</t>
  </si>
  <si>
    <t>IVANA TRNSKOG 8, SAMOBOR</t>
  </si>
  <si>
    <t>3221</t>
  </si>
  <si>
    <t>Uredski materijal i ostali materijalni rashodi</t>
  </si>
  <si>
    <t>GRAD ZAGREB, GRADSKI URED ZA OBRAZOVANJE, SPORT I MLADE</t>
  </si>
  <si>
    <t>61817894937</t>
  </si>
  <si>
    <t>TRG STJEPANA RADIĆA 1, ZAGREB</t>
  </si>
  <si>
    <t>3234</t>
  </si>
  <si>
    <t>Komunalne usluge</t>
  </si>
  <si>
    <t>VISOKA RAZINA</t>
  </si>
  <si>
    <t>69901693896</t>
  </si>
  <si>
    <t>HIRČEVA 10, ZAGREB</t>
  </si>
  <si>
    <t>3238</t>
  </si>
  <si>
    <t>Računalne usluge</t>
  </si>
  <si>
    <t>TELEMACH HRVATSKA d.o.o.</t>
  </si>
  <si>
    <t>70133616033</t>
  </si>
  <si>
    <t>JOSIPA MAROHNIĆA 1, ZAGREB</t>
  </si>
  <si>
    <t>MEDIATOR DIGITAL d.o.o.</t>
  </si>
  <si>
    <t>70493096092</t>
  </si>
  <si>
    <t>ZAVRTNICA 17, ZAGREB</t>
  </si>
  <si>
    <t>BLUE MOUNTAIN d.o.o.</t>
  </si>
  <si>
    <t>76508719897</t>
  </si>
  <si>
    <t>ZELENGAJ 8, ZAGREB</t>
  </si>
  <si>
    <t>3211</t>
  </si>
  <si>
    <t>Službena putovanja</t>
  </si>
  <si>
    <t>EASPD</t>
  </si>
  <si>
    <t>NERVIERSLAAN 85 AV.DES NERVIENS, BRUXELLES</t>
  </si>
  <si>
    <t>3213</t>
  </si>
  <si>
    <t>Stručno usavršavanje zaposlenika</t>
  </si>
  <si>
    <t>EUROSTARS DES ARTES</t>
  </si>
  <si>
    <t>RUA DO ROSARIO 160, PORTO</t>
  </si>
  <si>
    <t>JOAO PAULO NOUAILHETAS Lda</t>
  </si>
  <si>
    <t>ALAMEDA JARDINS DA ARRABIDA 1201, NOVA DE GALA</t>
  </si>
  <si>
    <t>MY TRIP</t>
  </si>
  <si>
    <t>RUGGED DREAMS Lda</t>
  </si>
  <si>
    <t>RUA DE BOAVISTA 264, PORTO</t>
  </si>
  <si>
    <t>P. B. INŽENJERING d.o.o.</t>
  </si>
  <si>
    <t>04050922240</t>
  </si>
  <si>
    <t>RADNIČKA CESTA 50, ZAGREB</t>
  </si>
  <si>
    <t>BEST IN PARKING d.o.o.</t>
  </si>
  <si>
    <t>13111840409</t>
  </si>
  <si>
    <t>TRG PETRA PRERADOVIĆA 6, ZAGREB</t>
  </si>
  <si>
    <t>HRVATSKE AUTOCESTE</t>
  </si>
  <si>
    <t>57500462912</t>
  </si>
  <si>
    <t>ŠIROLINA 4, ZAGREB</t>
  </si>
  <si>
    <t xml:space="preserve">PARKING PETINA 47  j.d.o.o. VL. VLADO FERENČEK</t>
  </si>
  <si>
    <t>77261606959</t>
  </si>
  <si>
    <t>PETINA 47, VELIKA GORICA</t>
  </si>
  <si>
    <t>VODOOPSKRBA I ODVODNJA D.O.O.</t>
  </si>
  <si>
    <t>83416546499</t>
  </si>
  <si>
    <t>FOLNEGOVIĆEVA 1, ZAGREB</t>
  </si>
  <si>
    <t>NAKLADA SLAP D.O.O.</t>
  </si>
  <si>
    <t>70108447975</t>
  </si>
  <si>
    <t>MIRAMARSKA CESTA 105, ZAGREB</t>
  </si>
  <si>
    <t>EVOLVA</t>
  </si>
  <si>
    <t>77990604256</t>
  </si>
  <si>
    <t>CEHOVSKA ULICA 12, VARAŽDIN</t>
  </si>
  <si>
    <t>KONTO</t>
  </si>
  <si>
    <t>59143170280</t>
  </si>
  <si>
    <t>S.S.KRANJČEVIĆA 7, VARAŽDIN</t>
  </si>
  <si>
    <t>HRT</t>
  </si>
  <si>
    <t>68419124305</t>
  </si>
  <si>
    <t>PRISAVLJE 3, ZAGREB</t>
  </si>
  <si>
    <t>3295</t>
  </si>
  <si>
    <t>Pristojbe i naknade</t>
  </si>
  <si>
    <t>ZAGREBAČKI HOLDING d.o.o. PODRUŽNICA ČISTOĆA</t>
  </si>
  <si>
    <t>85584865987</t>
  </si>
  <si>
    <t>ULICA GRADA VUKOVARA 41, ZAGREB</t>
  </si>
  <si>
    <t>CENTAR ZA PROFESIONALNU REHABILITACIJU "ZAGREB"</t>
  </si>
  <si>
    <t>Datum ispisa: 01.06.2026</t>
  </si>
  <si>
    <t>Izvješće o isplatama - po Naputku</t>
  </si>
  <si>
    <t>Godina: 2026. Datum dokumenta: od 01.05.2026 do 31.05.2026.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</si>
</sst>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flId5" Type="http://schemas.openxmlformats.org/officeDocument/2006/relationships/theme" Target="theme/theme1.xml"/><Relationship Id="rId3" Type="http://schemas.openxmlformats.org/officeDocument/2006/relationships/customXml" Target="../customXml/item3.xml"/><Relationship Id="flId4" Type="http://schemas.openxmlformats.org/officeDocument/2006/relationships/styles" Target="styles.xml"/><Relationship Id="flId3" Type="http://schemas.openxmlformats.org/officeDocument/2006/relationships/sharedStrings" Target="sharedStrings.xml"/><Relationship Id="rId2" Type="http://schemas.openxmlformats.org/officeDocument/2006/relationships/customXml" Target="../customXml/item2.xml"/><Relationship Id="rId1" Type="http://schemas.openxmlformats.org/officeDocument/2006/relationships/customXml" Target="../customXml/item1.xml"/><Relationship Id="flId2" Type="http://schemas.openxmlformats.org/officeDocument/2006/relationships/worksheet" Target="worksheets/sheet2.xml"/><Relationship Id="fl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133</v>
      </c>
      <c r="B1" s="19"/>
      <c r="C1" s="19"/>
      <c r="D1" s="19"/>
      <c r="E1" s="19"/>
      <c r="F1" s="19"/>
      <c r="G1" s="19"/>
      <c r="J1" s="4" t="s">
        <v>134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135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136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70857.14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11329.02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1261.12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 t="s">
        <v>21</v>
      </c>
      <c r="C10" s="6" t="s">
        <v>22</v>
      </c>
      <c r="D10" s="6" t="s">
        <v>23</v>
      </c>
      <c r="E10" s="2">
        <v>7.65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1029.35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>
      <c r="A12" s="11">
        <f>ROW(A6)</f>
        <v>6</v>
      </c>
      <c r="B12" s="6" t="s">
        <v>28</v>
      </c>
      <c r="C12" s="6" t="s">
        <v>29</v>
      </c>
      <c r="D12" s="6" t="s">
        <v>30</v>
      </c>
      <c r="E12" s="2">
        <v>894.76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>
      <c r="A13" s="11">
        <f>ROW(A7)</f>
        <v>7</v>
      </c>
      <c r="B13" s="6" t="s">
        <v>33</v>
      </c>
      <c r="C13" s="6" t="s">
        <v>34</v>
      </c>
      <c r="D13" s="6" t="s">
        <v>35</v>
      </c>
      <c r="E13" s="2">
        <v>51.43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16</v>
      </c>
    </row>
    <row r="14">
      <c r="A14" s="11">
        <f>ROW(A8)</f>
        <v>8</v>
      </c>
      <c r="B14" s="6" t="s">
        <v>38</v>
      </c>
      <c r="C14" s="6" t="s">
        <v>39</v>
      </c>
      <c r="D14" s="6" t="s">
        <v>40</v>
      </c>
      <c r="E14" s="2">
        <v>449.54</v>
      </c>
      <c r="F14" s="6" t="s">
        <v>12</v>
      </c>
      <c r="G14" s="6" t="s">
        <v>13</v>
      </c>
      <c r="H14" s="6" t="s">
        <v>31</v>
      </c>
      <c r="I14" s="6" t="s">
        <v>32</v>
      </c>
      <c r="J14" s="6" t="s">
        <v>16</v>
      </c>
    </row>
    <row r="15">
      <c r="A15" s="11">
        <f>ROW(A9)</f>
        <v>9</v>
      </c>
      <c r="B15" s="6"/>
      <c r="C15" s="6"/>
      <c r="D15" s="6"/>
      <c r="E15" s="2">
        <v>2065.76</v>
      </c>
      <c r="F15" s="6" t="s">
        <v>12</v>
      </c>
      <c r="G15" s="6" t="s">
        <v>13</v>
      </c>
      <c r="H15" s="6" t="s">
        <v>41</v>
      </c>
      <c r="I15" s="6" t="s">
        <v>42</v>
      </c>
      <c r="J15" s="6" t="s">
        <v>16</v>
      </c>
    </row>
    <row r="16">
      <c r="A16" s="11">
        <f>ROW(A10)</f>
        <v>10</v>
      </c>
      <c r="B16" s="6" t="s">
        <v>43</v>
      </c>
      <c r="C16" s="6" t="s">
        <v>44</v>
      </c>
      <c r="D16" s="6" t="s">
        <v>45</v>
      </c>
      <c r="E16" s="2">
        <v>366.05</v>
      </c>
      <c r="F16" s="6" t="s">
        <v>12</v>
      </c>
      <c r="G16" s="6" t="s">
        <v>13</v>
      </c>
      <c r="H16" s="6" t="s">
        <v>46</v>
      </c>
      <c r="I16" s="6" t="s">
        <v>47</v>
      </c>
      <c r="J16" s="6" t="s">
        <v>16</v>
      </c>
    </row>
    <row r="17">
      <c r="A17" s="11">
        <f>ROW(A11)</f>
        <v>11</v>
      </c>
      <c r="B17" s="6"/>
      <c r="C17" s="6"/>
      <c r="D17" s="6"/>
      <c r="E17" s="2">
        <v>3038.73</v>
      </c>
      <c r="F17" s="6" t="s">
        <v>12</v>
      </c>
      <c r="G17" s="6" t="s">
        <v>13</v>
      </c>
      <c r="H17" s="6" t="s">
        <v>48</v>
      </c>
      <c r="I17" s="6" t="s">
        <v>49</v>
      </c>
      <c r="J17" s="6" t="s">
        <v>16</v>
      </c>
    </row>
    <row r="18">
      <c r="A18" s="11">
        <f>ROW(A12)</f>
        <v>12</v>
      </c>
      <c r="B18" s="6" t="s">
        <v>50</v>
      </c>
      <c r="C18" s="6" t="s">
        <v>51</v>
      </c>
      <c r="D18" s="6" t="s">
        <v>52</v>
      </c>
      <c r="E18" s="2">
        <v>221.1</v>
      </c>
      <c r="F18" s="6" t="s">
        <v>12</v>
      </c>
      <c r="G18" s="6" t="s">
        <v>13</v>
      </c>
      <c r="H18" s="6" t="s">
        <v>53</v>
      </c>
      <c r="I18" s="6" t="s">
        <v>54</v>
      </c>
      <c r="J18" s="6" t="s">
        <v>16</v>
      </c>
    </row>
    <row r="19">
      <c r="A19" s="11">
        <f>ROW(A13)</f>
        <v>13</v>
      </c>
      <c r="B19" s="6" t="s">
        <v>55</v>
      </c>
      <c r="C19" s="6" t="s">
        <v>56</v>
      </c>
      <c r="D19" s="6" t="s">
        <v>57</v>
      </c>
      <c r="E19" s="2">
        <v>550</v>
      </c>
      <c r="F19" s="6" t="s">
        <v>12</v>
      </c>
      <c r="G19" s="6" t="s">
        <v>13</v>
      </c>
      <c r="H19" s="6" t="s">
        <v>53</v>
      </c>
      <c r="I19" s="6" t="s">
        <v>54</v>
      </c>
      <c r="J19" s="6" t="s">
        <v>16</v>
      </c>
    </row>
    <row r="20">
      <c r="A20" s="11">
        <f>ROW(A14)</f>
        <v>14</v>
      </c>
      <c r="B20" s="6" t="s">
        <v>58</v>
      </c>
      <c r="C20" s="6" t="s">
        <v>59</v>
      </c>
      <c r="D20" s="6" t="s">
        <v>60</v>
      </c>
      <c r="E20" s="2">
        <v>140.18</v>
      </c>
      <c r="F20" s="6" t="s">
        <v>12</v>
      </c>
      <c r="G20" s="6" t="s">
        <v>13</v>
      </c>
      <c r="H20" s="6" t="s">
        <v>24</v>
      </c>
      <c r="I20" s="6" t="s">
        <v>25</v>
      </c>
      <c r="J20" s="6" t="s">
        <v>16</v>
      </c>
    </row>
    <row r="21">
      <c r="A21" s="11">
        <f>ROW(A15)</f>
        <v>15</v>
      </c>
      <c r="B21" s="6" t="s">
        <v>61</v>
      </c>
      <c r="C21" s="6" t="s">
        <v>62</v>
      </c>
      <c r="D21" s="6" t="s">
        <v>63</v>
      </c>
      <c r="E21" s="2">
        <v>50</v>
      </c>
      <c r="F21" s="6" t="s">
        <v>12</v>
      </c>
      <c r="G21" s="6" t="s">
        <v>13</v>
      </c>
      <c r="H21" s="6" t="s">
        <v>36</v>
      </c>
      <c r="I21" s="6" t="s">
        <v>37</v>
      </c>
      <c r="J21" s="6" t="s">
        <v>16</v>
      </c>
    </row>
    <row r="22">
      <c r="A22" s="11">
        <f>ROW(A16)</f>
        <v>16</v>
      </c>
      <c r="B22" s="6" t="s">
        <v>64</v>
      </c>
      <c r="C22" s="6" t="s">
        <v>65</v>
      </c>
      <c r="D22" s="6" t="s">
        <v>66</v>
      </c>
      <c r="E22" s="2">
        <v>110</v>
      </c>
      <c r="F22" s="6" t="s">
        <v>12</v>
      </c>
      <c r="G22" s="6" t="s">
        <v>13</v>
      </c>
      <c r="H22" s="6" t="s">
        <v>67</v>
      </c>
      <c r="I22" s="6" t="s">
        <v>68</v>
      </c>
      <c r="J22" s="6" t="s">
        <v>16</v>
      </c>
    </row>
    <row r="23">
      <c r="A23" s="11">
        <f>ROW(A17)</f>
        <v>17</v>
      </c>
      <c r="B23" s="6" t="s">
        <v>69</v>
      </c>
      <c r="C23" s="6" t="s">
        <v>70</v>
      </c>
      <c r="D23" s="6" t="s">
        <v>71</v>
      </c>
      <c r="E23" s="2">
        <v>147.93</v>
      </c>
      <c r="F23" s="6" t="s">
        <v>12</v>
      </c>
      <c r="G23" s="6" t="s">
        <v>13</v>
      </c>
      <c r="H23" s="6" t="s">
        <v>72</v>
      </c>
      <c r="I23" s="6" t="s">
        <v>73</v>
      </c>
      <c r="J23" s="6" t="s">
        <v>16</v>
      </c>
    </row>
    <row r="24">
      <c r="A24" s="11">
        <f>ROW(A18)</f>
        <v>18</v>
      </c>
      <c r="B24" s="6" t="s">
        <v>74</v>
      </c>
      <c r="C24" s="6" t="s">
        <v>75</v>
      </c>
      <c r="D24" s="6" t="s">
        <v>76</v>
      </c>
      <c r="E24" s="2">
        <v>975</v>
      </c>
      <c r="F24" s="6" t="s">
        <v>12</v>
      </c>
      <c r="G24" s="6" t="s">
        <v>13</v>
      </c>
      <c r="H24" s="6" t="s">
        <v>77</v>
      </c>
      <c r="I24" s="6" t="s">
        <v>78</v>
      </c>
      <c r="J24" s="6" t="s">
        <v>16</v>
      </c>
    </row>
    <row r="25">
      <c r="A25" s="11">
        <f>ROW(A19)</f>
        <v>19</v>
      </c>
      <c r="B25" s="6" t="s">
        <v>79</v>
      </c>
      <c r="C25" s="6" t="s">
        <v>80</v>
      </c>
      <c r="D25" s="6" t="s">
        <v>81</v>
      </c>
      <c r="E25" s="2">
        <v>833.16</v>
      </c>
      <c r="F25" s="6" t="s">
        <v>12</v>
      </c>
      <c r="G25" s="6" t="s">
        <v>13</v>
      </c>
      <c r="H25" s="6" t="s">
        <v>46</v>
      </c>
      <c r="I25" s="6" t="s">
        <v>47</v>
      </c>
      <c r="J25" s="6" t="s">
        <v>16</v>
      </c>
    </row>
    <row r="26">
      <c r="A26" s="11">
        <f>ROW(A20)</f>
        <v>20</v>
      </c>
      <c r="B26" s="6" t="s">
        <v>82</v>
      </c>
      <c r="C26" s="6" t="s">
        <v>83</v>
      </c>
      <c r="D26" s="6" t="s">
        <v>84</v>
      </c>
      <c r="E26" s="2">
        <v>1476.56</v>
      </c>
      <c r="F26" s="6" t="s">
        <v>12</v>
      </c>
      <c r="G26" s="6" t="s">
        <v>13</v>
      </c>
      <c r="H26" s="6" t="s">
        <v>24</v>
      </c>
      <c r="I26" s="6" t="s">
        <v>25</v>
      </c>
      <c r="J26" s="6" t="s">
        <v>16</v>
      </c>
    </row>
    <row r="27">
      <c r="A27" s="11">
        <f>ROW(A21)</f>
        <v>21</v>
      </c>
      <c r="B27" s="6" t="s">
        <v>85</v>
      </c>
      <c r="C27" s="6" t="s">
        <v>86</v>
      </c>
      <c r="D27" s="6" t="s">
        <v>87</v>
      </c>
      <c r="E27" s="2">
        <v>13784.65</v>
      </c>
      <c r="F27" s="6" t="s">
        <v>12</v>
      </c>
      <c r="G27" s="6" t="s">
        <v>13</v>
      </c>
      <c r="H27" s="6" t="s">
        <v>53</v>
      </c>
      <c r="I27" s="6" t="s">
        <v>54</v>
      </c>
      <c r="J27" s="6" t="s">
        <v>16</v>
      </c>
    </row>
    <row r="28">
      <c r="A28" s="11">
        <f>ROW(A22)</f>
        <v>22</v>
      </c>
      <c r="B28" s="6"/>
      <c r="C28" s="6"/>
      <c r="D28" s="6"/>
      <c r="E28" s="2">
        <v>645</v>
      </c>
      <c r="F28" s="6" t="s">
        <v>12</v>
      </c>
      <c r="G28" s="6" t="s">
        <v>13</v>
      </c>
      <c r="H28" s="6" t="s">
        <v>88</v>
      </c>
      <c r="I28" s="6" t="s">
        <v>89</v>
      </c>
      <c r="J28" s="6" t="s">
        <v>16</v>
      </c>
    </row>
    <row r="29">
      <c r="A29" s="11">
        <f>ROW(A23)</f>
        <v>23</v>
      </c>
      <c r="B29" s="6" t="s">
        <v>90</v>
      </c>
      <c r="C29" s="6"/>
      <c r="D29" s="6" t="s">
        <v>91</v>
      </c>
      <c r="E29" s="2">
        <v>360</v>
      </c>
      <c r="F29" s="6" t="s">
        <v>12</v>
      </c>
      <c r="G29" s="6" t="s">
        <v>13</v>
      </c>
      <c r="H29" s="6" t="s">
        <v>92</v>
      </c>
      <c r="I29" s="6" t="s">
        <v>93</v>
      </c>
      <c r="J29" s="6" t="s">
        <v>16</v>
      </c>
    </row>
    <row r="30">
      <c r="A30" s="11">
        <f>ROW(A24)</f>
        <v>24</v>
      </c>
      <c r="B30" s="6" t="s">
        <v>94</v>
      </c>
      <c r="C30" s="6"/>
      <c r="D30" s="6" t="s">
        <v>95</v>
      </c>
      <c r="E30" s="2">
        <v>763.16</v>
      </c>
      <c r="F30" s="6" t="s">
        <v>12</v>
      </c>
      <c r="G30" s="6" t="s">
        <v>13</v>
      </c>
      <c r="H30" s="6" t="s">
        <v>88</v>
      </c>
      <c r="I30" s="6" t="s">
        <v>89</v>
      </c>
      <c r="J30" s="6" t="s">
        <v>16</v>
      </c>
    </row>
    <row r="31">
      <c r="A31" s="11">
        <f>ROW(A25)</f>
        <v>25</v>
      </c>
      <c r="B31" s="6" t="s">
        <v>96</v>
      </c>
      <c r="C31" s="6"/>
      <c r="D31" s="6" t="s">
        <v>97</v>
      </c>
      <c r="E31" s="2">
        <v>11.72</v>
      </c>
      <c r="F31" s="6" t="s">
        <v>12</v>
      </c>
      <c r="G31" s="6" t="s">
        <v>13</v>
      </c>
      <c r="H31" s="6" t="s">
        <v>88</v>
      </c>
      <c r="I31" s="6" t="s">
        <v>89</v>
      </c>
      <c r="J31" s="6" t="s">
        <v>16</v>
      </c>
    </row>
    <row r="32">
      <c r="A32" s="11">
        <f>ROW(A26)</f>
        <v>26</v>
      </c>
      <c r="B32" s="6" t="s">
        <v>98</v>
      </c>
      <c r="C32" s="6"/>
      <c r="D32" s="6"/>
      <c r="E32" s="2">
        <v>403.92</v>
      </c>
      <c r="F32" s="6" t="s">
        <v>12</v>
      </c>
      <c r="G32" s="6" t="s">
        <v>13</v>
      </c>
      <c r="H32" s="6" t="s">
        <v>88</v>
      </c>
      <c r="I32" s="6" t="s">
        <v>89</v>
      </c>
      <c r="J32" s="6" t="s">
        <v>16</v>
      </c>
    </row>
    <row r="33">
      <c r="A33" s="11">
        <f>ROW(A27)</f>
        <v>27</v>
      </c>
      <c r="B33" s="6" t="s">
        <v>99</v>
      </c>
      <c r="C33" s="6"/>
      <c r="D33" s="6" t="s">
        <v>100</v>
      </c>
      <c r="E33" s="2">
        <v>16.26</v>
      </c>
      <c r="F33" s="6" t="s">
        <v>12</v>
      </c>
      <c r="G33" s="6" t="s">
        <v>13</v>
      </c>
      <c r="H33" s="6" t="s">
        <v>88</v>
      </c>
      <c r="I33" s="6" t="s">
        <v>89</v>
      </c>
      <c r="J33" s="6" t="s">
        <v>16</v>
      </c>
    </row>
    <row r="34">
      <c r="A34" s="11">
        <f>ROW(A28)</f>
        <v>28</v>
      </c>
      <c r="B34" s="6" t="s">
        <v>101</v>
      </c>
      <c r="C34" s="6" t="s">
        <v>102</v>
      </c>
      <c r="D34" s="6" t="s">
        <v>103</v>
      </c>
      <c r="E34" s="2">
        <v>6</v>
      </c>
      <c r="F34" s="6" t="s">
        <v>12</v>
      </c>
      <c r="G34" s="6" t="s">
        <v>13</v>
      </c>
      <c r="H34" s="6" t="s">
        <v>46</v>
      </c>
      <c r="I34" s="6" t="s">
        <v>47</v>
      </c>
      <c r="J34" s="6" t="s">
        <v>16</v>
      </c>
    </row>
    <row r="35">
      <c r="A35" s="11">
        <f>ROW(A29)</f>
        <v>29</v>
      </c>
      <c r="B35" s="6" t="s">
        <v>104</v>
      </c>
      <c r="C35" s="6" t="s">
        <v>105</v>
      </c>
      <c r="D35" s="6" t="s">
        <v>106</v>
      </c>
      <c r="E35" s="2">
        <v>12</v>
      </c>
      <c r="F35" s="6" t="s">
        <v>12</v>
      </c>
      <c r="G35" s="6" t="s">
        <v>13</v>
      </c>
      <c r="H35" s="6" t="s">
        <v>46</v>
      </c>
      <c r="I35" s="6" t="s">
        <v>47</v>
      </c>
      <c r="J35" s="6" t="s">
        <v>16</v>
      </c>
    </row>
    <row r="36">
      <c r="A36" s="11">
        <f>ROW(A30)</f>
        <v>30</v>
      </c>
      <c r="B36" s="6" t="s">
        <v>107</v>
      </c>
      <c r="C36" s="6" t="s">
        <v>108</v>
      </c>
      <c r="D36" s="6" t="s">
        <v>109</v>
      </c>
      <c r="E36" s="2">
        <v>6.1</v>
      </c>
      <c r="F36" s="6" t="s">
        <v>12</v>
      </c>
      <c r="G36" s="6" t="s">
        <v>13</v>
      </c>
      <c r="H36" s="6" t="s">
        <v>88</v>
      </c>
      <c r="I36" s="6" t="s">
        <v>89</v>
      </c>
      <c r="J36" s="6" t="s">
        <v>16</v>
      </c>
    </row>
    <row r="37">
      <c r="A37" s="11">
        <f>ROW(A31)</f>
        <v>31</v>
      </c>
      <c r="B37" s="6" t="s">
        <v>110</v>
      </c>
      <c r="C37" s="6" t="s">
        <v>111</v>
      </c>
      <c r="D37" s="6" t="s">
        <v>112</v>
      </c>
      <c r="E37" s="2">
        <v>24</v>
      </c>
      <c r="F37" s="6" t="s">
        <v>12</v>
      </c>
      <c r="G37" s="6" t="s">
        <v>13</v>
      </c>
      <c r="H37" s="6" t="s">
        <v>46</v>
      </c>
      <c r="I37" s="6" t="s">
        <v>47</v>
      </c>
      <c r="J37" s="6" t="s">
        <v>16</v>
      </c>
    </row>
    <row r="38">
      <c r="A38" s="11">
        <f>ROW(A32)</f>
        <v>32</v>
      </c>
      <c r="B38" s="6" t="s">
        <v>113</v>
      </c>
      <c r="C38" s="6" t="s">
        <v>114</v>
      </c>
      <c r="D38" s="6" t="s">
        <v>115</v>
      </c>
      <c r="E38" s="2">
        <v>133.16</v>
      </c>
      <c r="F38" s="6" t="s">
        <v>12</v>
      </c>
      <c r="G38" s="6" t="s">
        <v>13</v>
      </c>
      <c r="H38" s="6" t="s">
        <v>72</v>
      </c>
      <c r="I38" s="6" t="s">
        <v>73</v>
      </c>
      <c r="J38" s="6" t="s">
        <v>16</v>
      </c>
    </row>
    <row r="39">
      <c r="A39" s="11">
        <f>ROW(A33)</f>
        <v>33</v>
      </c>
      <c r="B39" s="6" t="s">
        <v>116</v>
      </c>
      <c r="C39" s="6" t="s">
        <v>117</v>
      </c>
      <c r="D39" s="6" t="s">
        <v>118</v>
      </c>
      <c r="E39" s="2">
        <v>193.75</v>
      </c>
      <c r="F39" s="6" t="s">
        <v>12</v>
      </c>
      <c r="G39" s="6" t="s">
        <v>13</v>
      </c>
      <c r="H39" s="6" t="s">
        <v>92</v>
      </c>
      <c r="I39" s="6" t="s">
        <v>93</v>
      </c>
      <c r="J39" s="6" t="s">
        <v>16</v>
      </c>
    </row>
    <row r="40">
      <c r="A40" s="11">
        <f>ROW(A34)</f>
        <v>34</v>
      </c>
      <c r="B40" s="6" t="s">
        <v>119</v>
      </c>
      <c r="C40" s="6" t="s">
        <v>120</v>
      </c>
      <c r="D40" s="6" t="s">
        <v>121</v>
      </c>
      <c r="E40" s="2">
        <v>74.66</v>
      </c>
      <c r="F40" s="6" t="s">
        <v>12</v>
      </c>
      <c r="G40" s="6" t="s">
        <v>13</v>
      </c>
      <c r="H40" s="6" t="s">
        <v>77</v>
      </c>
      <c r="I40" s="6" t="s">
        <v>78</v>
      </c>
      <c r="J40" s="6" t="s">
        <v>16</v>
      </c>
    </row>
    <row r="41">
      <c r="A41" s="11">
        <f>ROW(A35)</f>
        <v>35</v>
      </c>
      <c r="B41" s="6" t="s">
        <v>122</v>
      </c>
      <c r="C41" s="6" t="s">
        <v>123</v>
      </c>
      <c r="D41" s="6" t="s">
        <v>124</v>
      </c>
      <c r="E41" s="2">
        <v>187.5</v>
      </c>
      <c r="F41" s="6" t="s">
        <v>12</v>
      </c>
      <c r="G41" s="6" t="s">
        <v>13</v>
      </c>
      <c r="H41" s="6" t="s">
        <v>77</v>
      </c>
      <c r="I41" s="6" t="s">
        <v>78</v>
      </c>
      <c r="J41" s="6" t="s">
        <v>16</v>
      </c>
    </row>
    <row r="42">
      <c r="A42" s="11">
        <f>ROW(A36)</f>
        <v>36</v>
      </c>
      <c r="B42" s="6" t="s">
        <v>125</v>
      </c>
      <c r="C42" s="6" t="s">
        <v>126</v>
      </c>
      <c r="D42" s="6" t="s">
        <v>127</v>
      </c>
      <c r="E42" s="2">
        <v>10.62</v>
      </c>
      <c r="F42" s="6" t="s">
        <v>12</v>
      </c>
      <c r="G42" s="6" t="s">
        <v>13</v>
      </c>
      <c r="H42" s="6" t="s">
        <v>128</v>
      </c>
      <c r="I42" s="6" t="s">
        <v>129</v>
      </c>
      <c r="J42" s="6" t="s">
        <v>16</v>
      </c>
    </row>
    <row r="43">
      <c r="A43" s="11">
        <f>ROW(A37)</f>
        <v>37</v>
      </c>
      <c r="B43" s="6" t="s">
        <v>130</v>
      </c>
      <c r="C43" s="6" t="s">
        <v>131</v>
      </c>
      <c r="D43" s="6" t="s">
        <v>132</v>
      </c>
      <c r="E43" s="2">
        <v>217.73</v>
      </c>
      <c r="F43" s="6" t="s">
        <v>12</v>
      </c>
      <c r="G43" s="6" t="s">
        <v>13</v>
      </c>
      <c r="H43" s="6" t="s">
        <v>72</v>
      </c>
      <c r="I43" s="6" t="s">
        <v>73</v>
      </c>
      <c r="J43" s="6" t="s">
        <v>16</v>
      </c>
    </row>
    <row r="44" ht="3" customHeight="1">
      <c r="G44" s="10"/>
    </row>
    <row r="45">
      <c r="A45" s="7" t="s">
        <v>10</v>
      </c>
      <c r="B45" s="7"/>
      <c r="C45" s="7"/>
      <c r="D45" s="7"/>
      <c r="E45" s="8">
        <f>SUBTOTAL(9,E7:E44)</f>
        <v>112704.70999999996</v>
      </c>
      <c r="F45" s="7"/>
      <c r="G45" s="7"/>
      <c r="H45" s="7"/>
      <c r="I45" s="7"/>
      <c r="J45" s="7"/>
    </row>
    <row r="47" ht="48" customHeight="1">
      <c r="A47" s="22" t="s">
        <v>11</v>
      </c>
      <c r="B47" s="22"/>
      <c r="C47" s="22"/>
      <c r="D47" s="22"/>
      <c r="E47" s="22"/>
      <c r="F47" s="12"/>
    </row>
    <row r="48">
      <c r="E48" s="9"/>
    </row>
  </sheetData>
  <mergeCells>
    <mergeCell ref="A1:G1"/>
    <mergeCell ref="A3:J3"/>
    <mergeCell ref="A5:J5"/>
    <mergeCell ref="A47:E4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e8b63df2f3151a3e4e0e47e82f31c78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a0cfa3838725d28525dac66168f7c925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4D309CD3-4AA0-47E6-A7D2-55768342CBF9}"/>
</file>

<file path=customXml/itemProps2.xml><?xml version="1.0" encoding="utf-8"?>
<ds:datastoreItem xmlns:ds="http://schemas.openxmlformats.org/officeDocument/2006/customXml" ds:itemID="{43D0477B-338E-494F-8189-80E904A372F0}"/>
</file>

<file path=customXml/itemProps3.xml><?xml version="1.0" encoding="utf-8"?>
<ds:datastoreItem xmlns:ds="http://schemas.openxmlformats.org/officeDocument/2006/customXml" ds:itemID="{8A324BE4-F405-4833-A8FB-7B119EC27108}"/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Marko Embreuš</cp:lastModifiedBy>
  <cp:lastPrinted>2023-11-22T21:56:08Z</cp:lastPrinted>
  <dcterms:created xsi:type="dcterms:W3CDTF">2026-06-01T08:41:55Z</dcterms:created>
  <dcterms:modified xsi:type="dcterms:W3CDTF">2026-06-01T08:41:55Z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  <property fmtid="{D5CDD505-2E9C-101B-9397-08002B2CF9AE}" pid="3" name="MediaServiceImageTags">
    <vt:lpwstr/>
  </property>
</Properties>
</file>