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NAPUTAK - JAVNA OBJAVA O TROŠ. SREDSTAVA/"/>
    </mc:Choice>
  </mc:AlternateContent>
  <xr:revisionPtr revIDLastSave="0" documentId="8_{5D2A29C8-0A4C-4F06-9C85-9C8FB6931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Sheet1!$A$56:$J$56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<sst xmlns="http://schemas.openxmlformats.org/spreadsheetml/2006/main" count="366" uniqueCount="170">
  <si>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</si>
  <si>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</si>
  <si>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</si>
  <si>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</si>
  <si>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</si>
  <si>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</si>
  <si>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</si>
  <si>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</si>
  <si>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</si>
  <si>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</si>
  <si>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</si>
  <si>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</si>
  <si>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P. B. INŽENJERING d.o.o.</t>
  </si>
  <si>
    <t>04050922240</t>
  </si>
  <si>
    <t>RADNIČKA CESTA 50, ZAGREB</t>
  </si>
  <si>
    <t>EUR</t>
  </si>
  <si>
    <t>2024/2</t>
  </si>
  <si>
    <t>3231</t>
  </si>
  <si>
    <t>Usluge telefona, pošte i prijevoza</t>
  </si>
  <si>
    <t>CENTAR ZA PROFESIONALNU REHABILITACIJU</t>
  </si>
  <si>
    <t>VARIUS - PROMET d.o.o.</t>
  </si>
  <si>
    <t>14396524279</t>
  </si>
  <si>
    <t>GRMOŠČICA SREDNJA 28, ZAGREB-SUSEDGRAD</t>
  </si>
  <si>
    <t>3221</t>
  </si>
  <si>
    <t>Uredski materijal i ostali materijalni rashodi</t>
  </si>
  <si>
    <t>KOD VINKA d.o.o.</t>
  </si>
  <si>
    <t>39570212679</t>
  </si>
  <si>
    <t>MARINKA BAŠIĆA 7, ZAPREŠIĆ</t>
  </si>
  <si>
    <t>3293</t>
  </si>
  <si>
    <t>Reprezentacija</t>
  </si>
  <si>
    <t>ADRENALIN PARK d.o.o.</t>
  </si>
  <si>
    <t>53605679214</t>
  </si>
  <si>
    <t>TRG VLADKA MAČEKA 6, ZAGREB</t>
  </si>
  <si>
    <t>3239</t>
  </si>
  <si>
    <t>Ostale usluge</t>
  </si>
  <si>
    <t>PETROL d.o.o.</t>
  </si>
  <si>
    <t>75550985023</t>
  </si>
  <si>
    <t>SAVSKA OPATOVINA 36, ZAGREB-SUSEDGRAD</t>
  </si>
  <si>
    <t>LAURA VIAN d.o.o.</t>
  </si>
  <si>
    <t>88791184217</t>
  </si>
  <si>
    <t>ČRNOMEREC  102,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</si>
  <si>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</si>
  <si>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</si>
  <si>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</si>
  <si>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</si>
  <si>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</si>
  <si>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</si>
  <si>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</si>
  <si>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</si>
  <si>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DOMI SHOP j.d.o.o.</t>
  </si>
  <si>
    <t>01085958661</t>
  </si>
  <si>
    <t>KRIŠKA 26, ZAGREB</t>
  </si>
  <si>
    <t>HUMAN CAPITAL d.o.o.</t>
  </si>
  <si>
    <t>08542404385</t>
  </si>
  <si>
    <t>RUDOLFA BIČANIĆA 38, ZAGREB</t>
  </si>
  <si>
    <t>3233</t>
  </si>
  <si>
    <t>Usluge promidžbe i informiranja</t>
  </si>
  <si>
    <t>3121</t>
  </si>
  <si>
    <t>Ostali rashodi za zaposlene</t>
  </si>
  <si>
    <t>ZAPREŠIĆ d.o.o.</t>
  </si>
  <si>
    <t>96412232479</t>
  </si>
  <si>
    <t>ZELENGAJ 15, ZAPREŠIĆ</t>
  </si>
  <si>
    <t>HRT</t>
  </si>
  <si>
    <t>68419124305</t>
  </si>
  <si>
    <t>PRISAVLJE 3, ZAGREB</t>
  </si>
  <si>
    <t>VISOKA RAZINA</t>
  </si>
  <si>
    <t>69901693896</t>
  </si>
  <si>
    <t>HIRČEVA 10, ZAGREB</t>
  </si>
  <si>
    <t>3238</t>
  </si>
  <si>
    <t>Računalne usluge</t>
  </si>
  <si>
    <t>BLUE MOUNTAIN d.o.o.</t>
  </si>
  <si>
    <t>76508719897</t>
  </si>
  <si>
    <t>ZELENGAJ 8, ZAGREB</t>
  </si>
  <si>
    <t>3235</t>
  </si>
  <si>
    <t>Zakupnine i najamnine</t>
  </si>
  <si>
    <t>KONTOST PROJEKT  d.o.o.</t>
  </si>
  <si>
    <t>99030025645</t>
  </si>
  <si>
    <t>V. RESNIK I. ODVOJAK 7, ZAGREB</t>
  </si>
  <si>
    <t>3232</t>
  </si>
  <si>
    <t>Usluge tekućeg i investicijskog održavanja</t>
  </si>
  <si>
    <t>3211</t>
  </si>
  <si>
    <t>Službena putovanja</t>
  </si>
  <si>
    <t>OFFERTISSIMA d.o.o.</t>
  </si>
  <si>
    <t>00643859701</t>
  </si>
  <si>
    <t>DR. FRANJE TUĐMANA 33, SVETA NEDELJA</t>
  </si>
  <si>
    <t>INA- INDUSTRIJA NAFTE</t>
  </si>
  <si>
    <t>27759560625</t>
  </si>
  <si>
    <t>AV. V. HOLJEVCA 10, ZAGREB</t>
  </si>
  <si>
    <t>AZM</t>
  </si>
  <si>
    <t>82667270868</t>
  </si>
  <si>
    <t>GARIĆGRADSKA 18, ZAGREB</t>
  </si>
  <si>
    <t>TIFLOLOŠKI MUZEJ</t>
  </si>
  <si>
    <t>04200585015</t>
  </si>
  <si>
    <t>AUGUSTA ŠENOE 34/III, ZAGREB</t>
  </si>
  <si>
    <t>HRVATSKI KIŠOBRAN d.o.o.</t>
  </si>
  <si>
    <t>16330300003</t>
  </si>
  <si>
    <t>NOVA ULICA 26, ZAPREŠIĆ</t>
  </si>
  <si>
    <t>K. G. MEDIA d.o.o.</t>
  </si>
  <si>
    <t>51873885410</t>
  </si>
  <si>
    <t>PARTIZANSKA 4/1, POREČ</t>
  </si>
  <si>
    <t>PROJEKT ZONA d.o.o.</t>
  </si>
  <si>
    <t>90004324193</t>
  </si>
  <si>
    <t>RADNIČKA CESTA 34 A, ZAGREB</t>
  </si>
  <si>
    <t>TISKARA PEČARIĆ-RADOČAJ d.o.o.</t>
  </si>
  <si>
    <t>94181620965</t>
  </si>
  <si>
    <t>GRGE TUŠKANA 10, KARLOVAC</t>
  </si>
  <si>
    <t>KOPITEHNA</t>
  </si>
  <si>
    <t>12585203084</t>
  </si>
  <si>
    <t>JALKOVEČKA 31, VARAŽDIN</t>
  </si>
  <si>
    <t>SECURITAS</t>
  </si>
  <si>
    <t>33679708526</t>
  </si>
  <si>
    <t>ZELINSKA 3, ZAGREB</t>
  </si>
  <si>
    <t>OUT OF THE BLUE d.o.o.</t>
  </si>
  <si>
    <t>47475107693</t>
  </si>
  <si>
    <t>ČUČERSKA CESTA 10, ZAGREB</t>
  </si>
  <si>
    <t>TELEMACH HRVATSKA d.o.o.</t>
  </si>
  <si>
    <t>70133616033</t>
  </si>
  <si>
    <t>JOSIPA MAROHNIĆA 1, ZAGREB</t>
  </si>
  <si>
    <t>EVOLVA</t>
  </si>
  <si>
    <t>77990604256</t>
  </si>
  <si>
    <t>CEHOVSKA ULICA 12, VARAŽDIN</t>
  </si>
  <si>
    <t>FINANCIJSKA AGENCIJA</t>
  </si>
  <si>
    <t>85821130368</t>
  </si>
  <si>
    <t>ULICA GRADA VUKOVARA 70, ZAGREB</t>
  </si>
  <si>
    <t>SAVEZ EDUKACIJSKIH REHABILITATORA</t>
  </si>
  <si>
    <t>75578931984</t>
  </si>
  <si>
    <t>JURAJA KRIŽANIĆA 33, VARAŽDIN</t>
  </si>
  <si>
    <t>3213</t>
  </si>
  <si>
    <t>Stručno usavršavanje zaposlenika</t>
  </si>
  <si>
    <t>SVEUČILIŠTE U ZAGREBU STUDENTSKI CENTAR U ZAGREBU</t>
  </si>
  <si>
    <t>22597784145</t>
  </si>
  <si>
    <t>SAVSKA CESTA 25, ZAGREB</t>
  </si>
  <si>
    <t>PEČAT D.O.O.</t>
  </si>
  <si>
    <t>30586838651</t>
  </si>
  <si>
    <t>PRAŠKA 8, ZAGREB</t>
  </si>
  <si>
    <t>GRADSKI URED ZA SPORT I MLADE</t>
  </si>
  <si>
    <t>61817894937</t>
  </si>
  <si>
    <t>ILICA 25, ZAGREB</t>
  </si>
  <si>
    <t>3234</t>
  </si>
  <si>
    <t>Komunalne usluge</t>
  </si>
  <si>
    <t>VODOOPSKRBA I ODVODNJA D.O.O.</t>
  </si>
  <si>
    <t>83416546499</t>
  </si>
  <si>
    <t>FOLNEGOVIĆEVA 1, ZAGREB</t>
  </si>
  <si>
    <t>SPEC. ORDIN. MED. RAD DR. EREMIĆ-HEITZLER</t>
  </si>
  <si>
    <t>31362424412</t>
  </si>
  <si>
    <t>ZAGREB</t>
  </si>
  <si>
    <t>3236</t>
  </si>
  <si>
    <t>Zdravstvene i veterinarske usluge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</si>
  <si>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</si>
  <si>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</si>
  <si>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</si>
  <si>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</si>
  <si>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</si>
  <si>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</si>
  <si>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NARODNE NOVINE</t>
  </si>
  <si>
    <t>64546066176</t>
  </si>
  <si>
    <t>SAVSKI GAJ XIII PUT 6, ZAGREB-NOVI ZAGREB</t>
  </si>
  <si>
    <t>ZG HOLDING PODRUŽNICA ČISTOĆA</t>
  </si>
  <si>
    <t>85584865987</t>
  </si>
  <si>
    <t>ULICA GRADA VUKOVARA 41, ZAGREB</t>
  </si>
  <si>
    <t>JARUN - DIP d.o.o.</t>
  </si>
  <si>
    <t>94659921563</t>
  </si>
  <si>
    <t>JOSIPA VOGRINCA 8, ZAGREB</t>
  </si>
  <si>
    <t>QUAHWA d.o.o.</t>
  </si>
  <si>
    <t>96516152119</t>
  </si>
  <si>
    <t>Ulica Nikole Tesle 9/1, ZAGREB</t>
  </si>
  <si>
    <t>CENTAR ZA PROFESIONALNU REHABILITACIJU "ZAGREB"</t>
  </si>
  <si>
    <t>Datum ispisa: 14.03.2024</t>
  </si>
  <si>
    <t>Izvješće o isplatama - po Naputku</t>
  </si>
  <si>
    <t>Godina: 2024. Datum dokumenta: od 01.02.2024 do 29.02.2024.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</si>
</sst>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workbookViewId="0">
      <pane ySplit="6" topLeftCell="A7" activePane="bottomLeft" state="frozen"/>
      <selection pane="bottomLeft" activeCell="E54" sqref="E5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166</v>
      </c>
      <c r="B1" s="13"/>
      <c r="C1" s="13"/>
      <c r="D1" s="13"/>
      <c r="E1" s="13"/>
      <c r="F1" s="13"/>
      <c r="G1" s="13"/>
      <c r="J1" s="4" t="s">
        <v>167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169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52" si="0">ROW(A1)</f>
        <v>1</v>
      </c>
      <c r="B7" s="6" t="s">
        <v>12</v>
      </c>
      <c r="C7" s="6" t="s">
        <v>13</v>
      </c>
      <c r="D7" s="6" t="s">
        <v>14</v>
      </c>
      <c r="E7" s="2">
        <v>20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5.88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119.02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23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 spans="1:11" x14ac:dyDescent="0.25">
      <c r="A11" s="11">
        <f t="shared" si="0"/>
        <v>5</v>
      </c>
      <c r="B11" s="6" t="s">
        <v>35</v>
      </c>
      <c r="C11" s="6" t="s">
        <v>36</v>
      </c>
      <c r="D11" s="6" t="s">
        <v>37</v>
      </c>
      <c r="E11" s="2">
        <v>6.59</v>
      </c>
      <c r="F11" s="6" t="s">
        <v>15</v>
      </c>
      <c r="G11" s="6" t="s">
        <v>16</v>
      </c>
      <c r="H11" s="6" t="s">
        <v>33</v>
      </c>
      <c r="I11" s="6" t="s">
        <v>34</v>
      </c>
      <c r="J11" s="6" t="s">
        <v>19</v>
      </c>
    </row>
    <row r="12" spans="1:11" x14ac:dyDescent="0.25">
      <c r="A12" s="11">
        <f t="shared" si="0"/>
        <v>6</v>
      </c>
      <c r="B12" s="6" t="s">
        <v>38</v>
      </c>
      <c r="C12" s="6" t="s">
        <v>39</v>
      </c>
      <c r="D12" s="6" t="s">
        <v>40</v>
      </c>
      <c r="E12" s="2">
        <v>109.5</v>
      </c>
      <c r="F12" s="6" t="s">
        <v>15</v>
      </c>
      <c r="G12" s="6" t="s">
        <v>16</v>
      </c>
      <c r="H12" s="6" t="s">
        <v>28</v>
      </c>
      <c r="I12" s="6" t="s">
        <v>29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50821.68</v>
      </c>
      <c r="F13" s="6" t="s">
        <v>15</v>
      </c>
      <c r="G13" s="6" t="s">
        <v>16</v>
      </c>
      <c r="H13" s="6" t="s">
        <v>41</v>
      </c>
      <c r="I13" s="6" t="s">
        <v>42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8113.29</v>
      </c>
      <c r="F14" s="6" t="s">
        <v>15</v>
      </c>
      <c r="G14" s="6" t="s">
        <v>16</v>
      </c>
      <c r="H14" s="6" t="s">
        <v>43</v>
      </c>
      <c r="I14" s="6" t="s">
        <v>44</v>
      </c>
      <c r="J14" s="6" t="s">
        <v>19</v>
      </c>
    </row>
    <row r="15" spans="1:11" x14ac:dyDescent="0.25">
      <c r="A15" s="11">
        <f t="shared" si="0"/>
        <v>9</v>
      </c>
      <c r="B15" s="6"/>
      <c r="C15" s="6"/>
      <c r="D15" s="6"/>
      <c r="E15" s="2">
        <v>868.59</v>
      </c>
      <c r="F15" s="6" t="s">
        <v>15</v>
      </c>
      <c r="G15" s="6" t="s">
        <v>16</v>
      </c>
      <c r="H15" s="6" t="s">
        <v>45</v>
      </c>
      <c r="I15" s="6" t="s">
        <v>46</v>
      </c>
      <c r="J15" s="6" t="s">
        <v>19</v>
      </c>
    </row>
    <row r="16" spans="1:11" x14ac:dyDescent="0.25">
      <c r="A16" s="11">
        <f t="shared" si="0"/>
        <v>10</v>
      </c>
      <c r="B16" s="6"/>
      <c r="C16" s="6"/>
      <c r="D16" s="6"/>
      <c r="E16" s="2">
        <v>1037.5</v>
      </c>
      <c r="F16" s="6" t="s">
        <v>15</v>
      </c>
      <c r="G16" s="6" t="s">
        <v>16</v>
      </c>
      <c r="H16" s="6" t="s">
        <v>47</v>
      </c>
      <c r="I16" s="6" t="s">
        <v>48</v>
      </c>
      <c r="J16" s="6" t="s">
        <v>19</v>
      </c>
    </row>
    <row r="17" spans="1:10" x14ac:dyDescent="0.25">
      <c r="A17" s="11">
        <f t="shared" si="0"/>
        <v>11</v>
      </c>
      <c r="B17" s="6" t="s">
        <v>49</v>
      </c>
      <c r="C17" s="6" t="s">
        <v>50</v>
      </c>
      <c r="D17" s="6" t="s">
        <v>51</v>
      </c>
      <c r="E17" s="2">
        <v>1437.5</v>
      </c>
      <c r="F17" s="6" t="s">
        <v>15</v>
      </c>
      <c r="G17" s="6" t="s">
        <v>16</v>
      </c>
      <c r="H17" s="6" t="s">
        <v>33</v>
      </c>
      <c r="I17" s="6" t="s">
        <v>34</v>
      </c>
      <c r="J17" s="6" t="s">
        <v>19</v>
      </c>
    </row>
    <row r="18" spans="1:10" x14ac:dyDescent="0.25">
      <c r="A18" s="11">
        <f t="shared" si="0"/>
        <v>12</v>
      </c>
      <c r="B18" s="6" t="s">
        <v>52</v>
      </c>
      <c r="C18" s="6" t="s">
        <v>53</v>
      </c>
      <c r="D18" s="6" t="s">
        <v>54</v>
      </c>
      <c r="E18" s="2">
        <v>625</v>
      </c>
      <c r="F18" s="6" t="s">
        <v>15</v>
      </c>
      <c r="G18" s="6" t="s">
        <v>16</v>
      </c>
      <c r="H18" s="6" t="s">
        <v>55</v>
      </c>
      <c r="I18" s="6" t="s">
        <v>56</v>
      </c>
      <c r="J18" s="6" t="s">
        <v>19</v>
      </c>
    </row>
    <row r="19" spans="1:10" x14ac:dyDescent="0.25">
      <c r="A19" s="11">
        <f t="shared" si="0"/>
        <v>13</v>
      </c>
      <c r="B19" s="6"/>
      <c r="C19" s="6"/>
      <c r="D19" s="6"/>
      <c r="E19" s="2">
        <v>2866.8</v>
      </c>
      <c r="F19" s="6" t="s">
        <v>15</v>
      </c>
      <c r="G19" s="6" t="s">
        <v>16</v>
      </c>
      <c r="H19" s="6" t="s">
        <v>57</v>
      </c>
      <c r="I19" s="6" t="s">
        <v>58</v>
      </c>
      <c r="J19" s="6" t="s">
        <v>19</v>
      </c>
    </row>
    <row r="20" spans="1:10" x14ac:dyDescent="0.25">
      <c r="A20" s="11">
        <f t="shared" si="0"/>
        <v>14</v>
      </c>
      <c r="B20" s="6" t="s">
        <v>59</v>
      </c>
      <c r="C20" s="6" t="s">
        <v>60</v>
      </c>
      <c r="D20" s="6" t="s">
        <v>61</v>
      </c>
      <c r="E20" s="2">
        <v>7.96</v>
      </c>
      <c r="F20" s="6" t="s">
        <v>15</v>
      </c>
      <c r="G20" s="6" t="s">
        <v>16</v>
      </c>
      <c r="H20" s="6" t="s">
        <v>17</v>
      </c>
      <c r="I20" s="6" t="s">
        <v>18</v>
      </c>
      <c r="J20" s="6" t="s">
        <v>19</v>
      </c>
    </row>
    <row r="21" spans="1:10" x14ac:dyDescent="0.25">
      <c r="A21" s="11">
        <f t="shared" si="0"/>
        <v>15</v>
      </c>
      <c r="B21" s="6" t="s">
        <v>62</v>
      </c>
      <c r="C21" s="6" t="s">
        <v>63</v>
      </c>
      <c r="D21" s="6" t="s">
        <v>64</v>
      </c>
      <c r="E21" s="2">
        <v>10.62</v>
      </c>
      <c r="F21" s="6" t="s">
        <v>15</v>
      </c>
      <c r="G21" s="6" t="s">
        <v>16</v>
      </c>
      <c r="H21" s="6" t="s">
        <v>33</v>
      </c>
      <c r="I21" s="6" t="s">
        <v>34</v>
      </c>
      <c r="J21" s="6" t="s">
        <v>19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562.5</v>
      </c>
      <c r="F22" s="6" t="s">
        <v>15</v>
      </c>
      <c r="G22" s="6" t="s">
        <v>16</v>
      </c>
      <c r="H22" s="6" t="s">
        <v>68</v>
      </c>
      <c r="I22" s="6" t="s">
        <v>69</v>
      </c>
      <c r="J22" s="6" t="s">
        <v>19</v>
      </c>
    </row>
    <row r="23" spans="1:10" x14ac:dyDescent="0.25">
      <c r="A23" s="11">
        <f t="shared" si="0"/>
        <v>17</v>
      </c>
      <c r="B23" s="6" t="s">
        <v>70</v>
      </c>
      <c r="C23" s="6" t="s">
        <v>71</v>
      </c>
      <c r="D23" s="6" t="s">
        <v>72</v>
      </c>
      <c r="E23" s="2">
        <v>10882.61</v>
      </c>
      <c r="F23" s="6" t="s">
        <v>15</v>
      </c>
      <c r="G23" s="6" t="s">
        <v>16</v>
      </c>
      <c r="H23" s="6" t="s">
        <v>73</v>
      </c>
      <c r="I23" s="6" t="s">
        <v>74</v>
      </c>
      <c r="J23" s="6" t="s">
        <v>19</v>
      </c>
    </row>
    <row r="24" spans="1:10" x14ac:dyDescent="0.25">
      <c r="A24" s="11">
        <f t="shared" si="0"/>
        <v>18</v>
      </c>
      <c r="B24" s="6" t="s">
        <v>75</v>
      </c>
      <c r="C24" s="6" t="s">
        <v>76</v>
      </c>
      <c r="D24" s="6" t="s">
        <v>77</v>
      </c>
      <c r="E24" s="2">
        <v>285</v>
      </c>
      <c r="F24" s="6" t="s">
        <v>15</v>
      </c>
      <c r="G24" s="6" t="s">
        <v>16</v>
      </c>
      <c r="H24" s="6" t="s">
        <v>78</v>
      </c>
      <c r="I24" s="6" t="s">
        <v>79</v>
      </c>
      <c r="J24" s="6" t="s">
        <v>19</v>
      </c>
    </row>
    <row r="25" spans="1:10" x14ac:dyDescent="0.25">
      <c r="A25" s="11">
        <f t="shared" si="0"/>
        <v>19</v>
      </c>
      <c r="B25" s="6"/>
      <c r="C25" s="6"/>
      <c r="D25" s="6"/>
      <c r="E25" s="2">
        <v>60</v>
      </c>
      <c r="F25" s="6" t="s">
        <v>15</v>
      </c>
      <c r="G25" s="6" t="s">
        <v>16</v>
      </c>
      <c r="H25" s="6" t="s">
        <v>80</v>
      </c>
      <c r="I25" s="6" t="s">
        <v>81</v>
      </c>
      <c r="J25" s="6" t="s">
        <v>19</v>
      </c>
    </row>
    <row r="26" spans="1:10" x14ac:dyDescent="0.25">
      <c r="A26" s="11">
        <f t="shared" si="0"/>
        <v>20</v>
      </c>
      <c r="B26" s="6" t="s">
        <v>82</v>
      </c>
      <c r="C26" s="6" t="s">
        <v>83</v>
      </c>
      <c r="D26" s="6" t="s">
        <v>84</v>
      </c>
      <c r="E26" s="2">
        <v>10.4</v>
      </c>
      <c r="F26" s="6" t="s">
        <v>15</v>
      </c>
      <c r="G26" s="6" t="s">
        <v>16</v>
      </c>
      <c r="H26" s="6" t="s">
        <v>23</v>
      </c>
      <c r="I26" s="6" t="s">
        <v>24</v>
      </c>
      <c r="J26" s="6" t="s">
        <v>19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18.29</v>
      </c>
      <c r="F27" s="6" t="s">
        <v>15</v>
      </c>
      <c r="G27" s="6" t="s">
        <v>16</v>
      </c>
      <c r="H27" s="6" t="s">
        <v>33</v>
      </c>
      <c r="I27" s="6" t="s">
        <v>34</v>
      </c>
      <c r="J27" s="6" t="s">
        <v>19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6</v>
      </c>
      <c r="F28" s="6" t="s">
        <v>15</v>
      </c>
      <c r="G28" s="6" t="s">
        <v>16</v>
      </c>
      <c r="H28" s="6" t="s">
        <v>80</v>
      </c>
      <c r="I28" s="6" t="s">
        <v>81</v>
      </c>
      <c r="J28" s="6" t="s">
        <v>19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132.72</v>
      </c>
      <c r="F29" s="6" t="s">
        <v>15</v>
      </c>
      <c r="G29" s="6" t="s">
        <v>16</v>
      </c>
      <c r="H29" s="6" t="s">
        <v>33</v>
      </c>
      <c r="I29" s="6" t="s">
        <v>34</v>
      </c>
      <c r="J29" s="6" t="s">
        <v>19</v>
      </c>
    </row>
    <row r="30" spans="1:10" x14ac:dyDescent="0.25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132.72</v>
      </c>
      <c r="F30" s="6" t="s">
        <v>15</v>
      </c>
      <c r="G30" s="6" t="s">
        <v>16</v>
      </c>
      <c r="H30" s="6" t="s">
        <v>33</v>
      </c>
      <c r="I30" s="6" t="s">
        <v>34</v>
      </c>
      <c r="J30" s="6" t="s">
        <v>19</v>
      </c>
    </row>
    <row r="31" spans="1:10" x14ac:dyDescent="0.25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132.72</v>
      </c>
      <c r="F31" s="6" t="s">
        <v>15</v>
      </c>
      <c r="G31" s="6" t="s">
        <v>16</v>
      </c>
      <c r="H31" s="6" t="s">
        <v>33</v>
      </c>
      <c r="I31" s="6" t="s">
        <v>34</v>
      </c>
      <c r="J31" s="6" t="s">
        <v>19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132.72</v>
      </c>
      <c r="F32" s="6" t="s">
        <v>15</v>
      </c>
      <c r="G32" s="6" t="s">
        <v>16</v>
      </c>
      <c r="H32" s="6" t="s">
        <v>33</v>
      </c>
      <c r="I32" s="6" t="s">
        <v>34</v>
      </c>
      <c r="J32" s="6" t="s">
        <v>19</v>
      </c>
    </row>
    <row r="33" spans="1:10" x14ac:dyDescent="0.25">
      <c r="A33" s="11">
        <f t="shared" si="0"/>
        <v>27</v>
      </c>
      <c r="B33" s="6" t="s">
        <v>103</v>
      </c>
      <c r="C33" s="6" t="s">
        <v>104</v>
      </c>
      <c r="D33" s="6" t="s">
        <v>105</v>
      </c>
      <c r="E33" s="2">
        <v>132.72</v>
      </c>
      <c r="F33" s="6" t="s">
        <v>15</v>
      </c>
      <c r="G33" s="6" t="s">
        <v>16</v>
      </c>
      <c r="H33" s="6" t="s">
        <v>33</v>
      </c>
      <c r="I33" s="6" t="s">
        <v>34</v>
      </c>
      <c r="J33" s="6" t="s">
        <v>19</v>
      </c>
    </row>
    <row r="34" spans="1:10" x14ac:dyDescent="0.25">
      <c r="A34" s="11">
        <f t="shared" si="0"/>
        <v>28</v>
      </c>
      <c r="B34" s="6" t="s">
        <v>106</v>
      </c>
      <c r="C34" s="6" t="s">
        <v>107</v>
      </c>
      <c r="D34" s="6" t="s">
        <v>108</v>
      </c>
      <c r="E34" s="2">
        <v>153.88</v>
      </c>
      <c r="F34" s="6" t="s">
        <v>15</v>
      </c>
      <c r="G34" s="6" t="s">
        <v>16</v>
      </c>
      <c r="H34" s="6" t="s">
        <v>73</v>
      </c>
      <c r="I34" s="6" t="s">
        <v>74</v>
      </c>
      <c r="J34" s="6" t="s">
        <v>19</v>
      </c>
    </row>
    <row r="35" spans="1:10" x14ac:dyDescent="0.25">
      <c r="A35" s="11">
        <f t="shared" si="0"/>
        <v>29</v>
      </c>
      <c r="B35" s="6" t="s">
        <v>109</v>
      </c>
      <c r="C35" s="6" t="s">
        <v>110</v>
      </c>
      <c r="D35" s="6" t="s">
        <v>111</v>
      </c>
      <c r="E35" s="2">
        <v>49.78</v>
      </c>
      <c r="F35" s="6" t="s">
        <v>15</v>
      </c>
      <c r="G35" s="6" t="s">
        <v>16</v>
      </c>
      <c r="H35" s="6" t="s">
        <v>78</v>
      </c>
      <c r="I35" s="6" t="s">
        <v>79</v>
      </c>
      <c r="J35" s="6" t="s">
        <v>19</v>
      </c>
    </row>
    <row r="36" spans="1:10" x14ac:dyDescent="0.25">
      <c r="A36" s="11">
        <f t="shared" si="0"/>
        <v>30</v>
      </c>
      <c r="B36" s="6" t="s">
        <v>112</v>
      </c>
      <c r="C36" s="6" t="s">
        <v>113</v>
      </c>
      <c r="D36" s="6" t="s">
        <v>114</v>
      </c>
      <c r="E36" s="2">
        <v>693.25</v>
      </c>
      <c r="F36" s="6" t="s">
        <v>15</v>
      </c>
      <c r="G36" s="6" t="s">
        <v>16</v>
      </c>
      <c r="H36" s="6" t="s">
        <v>23</v>
      </c>
      <c r="I36" s="6" t="s">
        <v>24</v>
      </c>
      <c r="J36" s="6" t="s">
        <v>19</v>
      </c>
    </row>
    <row r="37" spans="1:10" x14ac:dyDescent="0.25">
      <c r="A37" s="11">
        <f t="shared" si="0"/>
        <v>31</v>
      </c>
      <c r="B37" s="6" t="s">
        <v>115</v>
      </c>
      <c r="C37" s="6" t="s">
        <v>116</v>
      </c>
      <c r="D37" s="6" t="s">
        <v>117</v>
      </c>
      <c r="E37" s="2">
        <v>112.94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74.66</v>
      </c>
      <c r="F38" s="6" t="s">
        <v>15</v>
      </c>
      <c r="G38" s="6" t="s">
        <v>16</v>
      </c>
      <c r="H38" s="6" t="s">
        <v>68</v>
      </c>
      <c r="I38" s="6" t="s">
        <v>69</v>
      </c>
      <c r="J38" s="6" t="s">
        <v>19</v>
      </c>
    </row>
    <row r="39" spans="1:10" x14ac:dyDescent="0.25">
      <c r="A39" s="11">
        <f t="shared" si="0"/>
        <v>33</v>
      </c>
      <c r="B39" s="6" t="s">
        <v>121</v>
      </c>
      <c r="C39" s="6" t="s">
        <v>122</v>
      </c>
      <c r="D39" s="6" t="s">
        <v>123</v>
      </c>
      <c r="E39" s="2">
        <v>3.65</v>
      </c>
      <c r="F39" s="6" t="s">
        <v>15</v>
      </c>
      <c r="G39" s="6" t="s">
        <v>16</v>
      </c>
      <c r="H39" s="6" t="s">
        <v>33</v>
      </c>
      <c r="I39" s="6" t="s">
        <v>34</v>
      </c>
      <c r="J39" s="6" t="s">
        <v>19</v>
      </c>
    </row>
    <row r="40" spans="1:10" x14ac:dyDescent="0.25">
      <c r="A40" s="11">
        <f t="shared" si="0"/>
        <v>34</v>
      </c>
      <c r="B40" s="6" t="s">
        <v>124</v>
      </c>
      <c r="C40" s="6" t="s">
        <v>125</v>
      </c>
      <c r="D40" s="6" t="s">
        <v>126</v>
      </c>
      <c r="E40" s="2">
        <v>140</v>
      </c>
      <c r="F40" s="6" t="s">
        <v>15</v>
      </c>
      <c r="G40" s="6" t="s">
        <v>16</v>
      </c>
      <c r="H40" s="6" t="s">
        <v>127</v>
      </c>
      <c r="I40" s="6" t="s">
        <v>128</v>
      </c>
      <c r="J40" s="6" t="s">
        <v>19</v>
      </c>
    </row>
    <row r="41" spans="1:10" x14ac:dyDescent="0.25">
      <c r="A41" s="11">
        <f t="shared" si="0"/>
        <v>35</v>
      </c>
      <c r="B41" s="6" t="s">
        <v>129</v>
      </c>
      <c r="C41" s="6" t="s">
        <v>130</v>
      </c>
      <c r="D41" s="6" t="s">
        <v>131</v>
      </c>
      <c r="E41" s="2">
        <v>99.12</v>
      </c>
      <c r="F41" s="6" t="s">
        <v>15</v>
      </c>
      <c r="G41" s="6" t="s">
        <v>16</v>
      </c>
      <c r="H41" s="6" t="s">
        <v>33</v>
      </c>
      <c r="I41" s="6" t="s">
        <v>34</v>
      </c>
      <c r="J41" s="6" t="s">
        <v>19</v>
      </c>
    </row>
    <row r="42" spans="1:10" x14ac:dyDescent="0.25">
      <c r="A42" s="11">
        <f t="shared" si="0"/>
        <v>36</v>
      </c>
      <c r="B42" s="6" t="s">
        <v>132</v>
      </c>
      <c r="C42" s="6" t="s">
        <v>133</v>
      </c>
      <c r="D42" s="6" t="s">
        <v>134</v>
      </c>
      <c r="E42" s="2">
        <v>53.6</v>
      </c>
      <c r="F42" s="6" t="s">
        <v>15</v>
      </c>
      <c r="G42" s="6" t="s">
        <v>16</v>
      </c>
      <c r="H42" s="6" t="s">
        <v>33</v>
      </c>
      <c r="I42" s="6" t="s">
        <v>34</v>
      </c>
      <c r="J42" s="6" t="s">
        <v>19</v>
      </c>
    </row>
    <row r="43" spans="1:10" x14ac:dyDescent="0.25">
      <c r="A43" s="11">
        <f t="shared" si="0"/>
        <v>37</v>
      </c>
      <c r="B43" s="6" t="s">
        <v>135</v>
      </c>
      <c r="C43" s="6" t="s">
        <v>136</v>
      </c>
      <c r="D43" s="6" t="s">
        <v>137</v>
      </c>
      <c r="E43" s="2">
        <v>147.93</v>
      </c>
      <c r="F43" s="6" t="s">
        <v>15</v>
      </c>
      <c r="G43" s="6" t="s">
        <v>16</v>
      </c>
      <c r="H43" s="6" t="s">
        <v>138</v>
      </c>
      <c r="I43" s="6" t="s">
        <v>139</v>
      </c>
      <c r="J43" s="6" t="s">
        <v>19</v>
      </c>
    </row>
    <row r="44" spans="1:10" x14ac:dyDescent="0.25">
      <c r="A44" s="11">
        <f t="shared" si="0"/>
        <v>38</v>
      </c>
      <c r="B44" s="6" t="s">
        <v>140</v>
      </c>
      <c r="C44" s="6" t="s">
        <v>141</v>
      </c>
      <c r="D44" s="6" t="s">
        <v>142</v>
      </c>
      <c r="E44" s="2">
        <v>94</v>
      </c>
      <c r="F44" s="6" t="s">
        <v>15</v>
      </c>
      <c r="G44" s="6" t="s">
        <v>16</v>
      </c>
      <c r="H44" s="6" t="s">
        <v>138</v>
      </c>
      <c r="I44" s="6" t="s">
        <v>139</v>
      </c>
      <c r="J44" s="6" t="s">
        <v>19</v>
      </c>
    </row>
    <row r="45" spans="1:10" x14ac:dyDescent="0.25">
      <c r="A45" s="11">
        <f t="shared" si="0"/>
        <v>39</v>
      </c>
      <c r="B45" s="6" t="s">
        <v>52</v>
      </c>
      <c r="C45" s="6" t="s">
        <v>53</v>
      </c>
      <c r="D45" s="6" t="s">
        <v>54</v>
      </c>
      <c r="E45" s="2">
        <v>1250</v>
      </c>
      <c r="F45" s="6" t="s">
        <v>15</v>
      </c>
      <c r="G45" s="6" t="s">
        <v>16</v>
      </c>
      <c r="H45" s="6" t="s">
        <v>127</v>
      </c>
      <c r="I45" s="6" t="s">
        <v>128</v>
      </c>
      <c r="J45" s="6" t="s">
        <v>19</v>
      </c>
    </row>
    <row r="46" spans="1:10" x14ac:dyDescent="0.25">
      <c r="A46" s="11">
        <f t="shared" si="0"/>
        <v>40</v>
      </c>
      <c r="B46" s="6" t="s">
        <v>143</v>
      </c>
      <c r="C46" s="6" t="s">
        <v>144</v>
      </c>
      <c r="D46" s="6" t="s">
        <v>145</v>
      </c>
      <c r="E46" s="2">
        <v>10.94</v>
      </c>
      <c r="F46" s="6" t="s">
        <v>15</v>
      </c>
      <c r="G46" s="6" t="s">
        <v>16</v>
      </c>
      <c r="H46" s="6" t="s">
        <v>146</v>
      </c>
      <c r="I46" s="6" t="s">
        <v>147</v>
      </c>
      <c r="J46" s="6" t="s">
        <v>19</v>
      </c>
    </row>
    <row r="47" spans="1:10" x14ac:dyDescent="0.25">
      <c r="A47" s="11">
        <f t="shared" si="0"/>
        <v>41</v>
      </c>
      <c r="B47" s="6" t="s">
        <v>148</v>
      </c>
      <c r="C47" s="6" t="s">
        <v>149</v>
      </c>
      <c r="D47" s="6" t="s">
        <v>150</v>
      </c>
      <c r="E47" s="2">
        <v>258.27</v>
      </c>
      <c r="F47" s="6" t="s">
        <v>15</v>
      </c>
      <c r="G47" s="6" t="s">
        <v>16</v>
      </c>
      <c r="H47" s="6" t="s">
        <v>73</v>
      </c>
      <c r="I47" s="6" t="s">
        <v>74</v>
      </c>
      <c r="J47" s="6" t="s">
        <v>19</v>
      </c>
    </row>
    <row r="48" spans="1:10" x14ac:dyDescent="0.25">
      <c r="A48" s="11">
        <f t="shared" si="0"/>
        <v>42</v>
      </c>
      <c r="B48" s="6" t="s">
        <v>151</v>
      </c>
      <c r="C48" s="6" t="s">
        <v>152</v>
      </c>
      <c r="D48" s="6" t="s">
        <v>153</v>
      </c>
      <c r="E48" s="2">
        <v>165.9</v>
      </c>
      <c r="F48" s="6" t="s">
        <v>15</v>
      </c>
      <c r="G48" s="6" t="s">
        <v>16</v>
      </c>
      <c r="H48" s="6" t="s">
        <v>68</v>
      </c>
      <c r="I48" s="6" t="s">
        <v>69</v>
      </c>
      <c r="J48" s="6" t="s">
        <v>19</v>
      </c>
    </row>
    <row r="49" spans="1:10" x14ac:dyDescent="0.25">
      <c r="A49" s="11">
        <f t="shared" si="0"/>
        <v>43</v>
      </c>
      <c r="B49" s="6" t="s">
        <v>154</v>
      </c>
      <c r="C49" s="6" t="s">
        <v>155</v>
      </c>
      <c r="D49" s="6" t="s">
        <v>156</v>
      </c>
      <c r="E49" s="2">
        <v>150</v>
      </c>
      <c r="F49" s="6" t="s">
        <v>15</v>
      </c>
      <c r="G49" s="6" t="s">
        <v>16</v>
      </c>
      <c r="H49" s="6" t="s">
        <v>127</v>
      </c>
      <c r="I49" s="6" t="s">
        <v>128</v>
      </c>
      <c r="J49" s="6" t="s">
        <v>19</v>
      </c>
    </row>
    <row r="50" spans="1:10" x14ac:dyDescent="0.25">
      <c r="A50" s="11">
        <f t="shared" si="0"/>
        <v>44</v>
      </c>
      <c r="B50" s="6" t="s">
        <v>157</v>
      </c>
      <c r="C50" s="6" t="s">
        <v>158</v>
      </c>
      <c r="D50" s="6" t="s">
        <v>159</v>
      </c>
      <c r="E50" s="2">
        <v>187.14</v>
      </c>
      <c r="F50" s="6" t="s">
        <v>15</v>
      </c>
      <c r="G50" s="6" t="s">
        <v>16</v>
      </c>
      <c r="H50" s="6" t="s">
        <v>138</v>
      </c>
      <c r="I50" s="6" t="s">
        <v>139</v>
      </c>
      <c r="J50" s="6" t="s">
        <v>19</v>
      </c>
    </row>
    <row r="51" spans="1:10" x14ac:dyDescent="0.25">
      <c r="A51" s="11">
        <f t="shared" si="0"/>
        <v>45</v>
      </c>
      <c r="B51" s="6" t="s">
        <v>160</v>
      </c>
      <c r="C51" s="6" t="s">
        <v>161</v>
      </c>
      <c r="D51" s="6" t="s">
        <v>162</v>
      </c>
      <c r="E51" s="2">
        <v>51.43</v>
      </c>
      <c r="F51" s="6" t="s">
        <v>15</v>
      </c>
      <c r="G51" s="6" t="s">
        <v>16</v>
      </c>
      <c r="H51" s="6" t="s">
        <v>78</v>
      </c>
      <c r="I51" s="6" t="s">
        <v>79</v>
      </c>
      <c r="J51" s="6" t="s">
        <v>19</v>
      </c>
    </row>
    <row r="52" spans="1:10" x14ac:dyDescent="0.25">
      <c r="A52" s="11">
        <f t="shared" si="0"/>
        <v>46</v>
      </c>
      <c r="B52" s="6" t="s">
        <v>163</v>
      </c>
      <c r="C52" s="6" t="s">
        <v>164</v>
      </c>
      <c r="D52" s="6" t="s">
        <v>165</v>
      </c>
      <c r="E52" s="2">
        <v>166.35</v>
      </c>
      <c r="F52" s="6" t="s">
        <v>15</v>
      </c>
      <c r="G52" s="6" t="s">
        <v>16</v>
      </c>
      <c r="H52" s="6" t="s">
        <v>28</v>
      </c>
      <c r="I52" s="6" t="s">
        <v>29</v>
      </c>
      <c r="J52" s="6" t="s">
        <v>19</v>
      </c>
    </row>
    <row r="53" spans="1:10" ht="3" customHeight="1" x14ac:dyDescent="0.25">
      <c r="G53" s="10"/>
    </row>
    <row r="54" spans="1:10" x14ac:dyDescent="0.25">
      <c r="A54" s="7" t="s">
        <v>10</v>
      </c>
      <c r="B54" s="7"/>
      <c r="C54" s="7"/>
      <c r="D54" s="7"/>
      <c r="E54" s="8">
        <f>SUBTOTAL(9,E7:E53)</f>
        <v>82424.169999999984</v>
      </c>
      <c r="F54" s="7"/>
      <c r="G54" s="7"/>
      <c r="H54" s="7"/>
      <c r="I54" s="7"/>
      <c r="J54" s="7"/>
    </row>
    <row r="56" spans="1:10" ht="48" customHeight="1" x14ac:dyDescent="0.25">
      <c r="A56" s="16" t="s">
        <v>11</v>
      </c>
      <c r="B56" s="16"/>
      <c r="C56" s="16"/>
      <c r="D56" s="16"/>
      <c r="E56" s="16"/>
      <c r="F56" s="12"/>
    </row>
    <row r="57" spans="1:10" x14ac:dyDescent="0.25">
      <c r="E57" s="9"/>
    </row>
  </sheetData>
  <mergeCells count="4">
    <mergeCell ref="A1:G1"/>
    <mergeCell ref="A3:J3"/>
    <mergeCell ref="A5:J5"/>
    <mergeCell ref="A56:E5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8209F0AC-AEE3-4271-A6CC-20D6A34BC164}"/>
</file>

<file path=customXml/itemProps2.xml><?xml version="1.0" encoding="utf-8"?>
<ds:datastoreItem xmlns:ds="http://schemas.openxmlformats.org/officeDocument/2006/customXml" ds:itemID="{20192853-EE56-46FB-901B-24D8C5B08474}"/>
</file>

<file path=customXml/itemProps3.xml><?xml version="1.0" encoding="utf-8"?>
<ds:datastoreItem xmlns:ds="http://schemas.openxmlformats.org/officeDocument/2006/customXml" ds:itemID="{14C42271-AD85-428B-9345-BBB5CAB4C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2024-03-14T09:53:18Z</dcterms:created>
  <dcterms:modified xsi:type="dcterms:W3CDTF">2024-03-14T09:58:55Z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